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Khach Hang\LTT\Chuong trinh Duc\"/>
    </mc:Choice>
  </mc:AlternateContent>
  <bookViews>
    <workbookView xWindow="0" yWindow="0" windowWidth="20490" windowHeight="7755"/>
  </bookViews>
  <sheets>
    <sheet name="Sheet1" sheetId="1" r:id="rId1"/>
    <sheet name="Sheet2" sheetId="2" r:id="rId2"/>
    <sheet name="Sheet3" sheetId="3" r:id="rId3"/>
  </sheets>
  <definedNames>
    <definedName name="_xlnm._FilterDatabase" localSheetId="0" hidden="1">Sheet1!$A$4:$O$237</definedName>
  </definedNames>
  <calcPr calcId="152511"/>
</workbook>
</file>

<file path=xl/calcChain.xml><?xml version="1.0" encoding="utf-8"?>
<calcChain xmlns="http://schemas.openxmlformats.org/spreadsheetml/2006/main">
  <c r="K8" i="1" l="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7" i="1"/>
  <c r="J7" i="1"/>
  <c r="J166" i="1"/>
  <c r="J145" i="1"/>
  <c r="J163"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27" i="1"/>
  <c r="J11" i="1"/>
  <c r="J10" i="1"/>
  <c r="J9" i="1"/>
  <c r="J92" i="1" l="1"/>
  <c r="J93" i="1"/>
  <c r="J94" i="1"/>
  <c r="J95" i="1"/>
  <c r="J96" i="1"/>
  <c r="J97" i="1"/>
  <c r="J98" i="1"/>
  <c r="J99" i="1"/>
  <c r="J100" i="1"/>
  <c r="J101" i="1"/>
  <c r="J102" i="1"/>
  <c r="J103" i="1"/>
  <c r="J104" i="1"/>
  <c r="J105" i="1"/>
  <c r="J106" i="1"/>
  <c r="J107" i="1"/>
  <c r="J108" i="1"/>
  <c r="J109" i="1"/>
  <c r="J110" i="1"/>
  <c r="J111" i="1"/>
  <c r="J112" i="1"/>
  <c r="J113" i="1"/>
  <c r="J114" i="1"/>
  <c r="J115" i="1"/>
  <c r="J116" i="1"/>
  <c r="J8" i="1"/>
  <c r="J13" i="1"/>
  <c r="J14" i="1"/>
  <c r="J15" i="1"/>
  <c r="J16" i="1"/>
  <c r="J17" i="1"/>
  <c r="J18" i="1"/>
  <c r="J19" i="1"/>
  <c r="J20" i="1"/>
  <c r="J21" i="1"/>
  <c r="J22" i="1"/>
  <c r="J23" i="1"/>
  <c r="J24" i="1"/>
  <c r="J25" i="1"/>
  <c r="J2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alcChain>
</file>

<file path=xl/sharedStrings.xml><?xml version="1.0" encoding="utf-8"?>
<sst xmlns="http://schemas.openxmlformats.org/spreadsheetml/2006/main" count="708" uniqueCount="438">
  <si>
    <t>ESI[tronic] 2.0</t>
  </si>
  <si>
    <t>Ghế học sinh Basic</t>
  </si>
  <si>
    <t>Bàn giáo viên Basic</t>
  </si>
  <si>
    <t>Máy chiếu</t>
  </si>
  <si>
    <t>Bảng di trượt - gấp</t>
  </si>
  <si>
    <t>Bảng trắng</t>
  </si>
  <si>
    <t>130 x 50 x 2,5cm</t>
  </si>
  <si>
    <t>Bàn học sinh Basic (2 chỗ ngồi)</t>
  </si>
  <si>
    <t>Kiểu khung thẳng</t>
  </si>
  <si>
    <t>130 x 65 x 2,5 cm, ngăn kéo</t>
  </si>
  <si>
    <t>100 x 200 x 42 cm, ngăn ở giữa thay đổi chiều sâu</t>
  </si>
  <si>
    <t xml:space="preserve">NEC NP 3250W 
Độ phân giải 1280 x 800
Trọng lượng 7.5Kh
Độ sáng 4000 Ansi Lumen
Tiếng ôn khi hoạt động 38/30dB
Tuổi thọ tiêu chuẩn 2000/3000 giờ tiên chuẩn Eco. Hệ thống máy chiếu LCD
</t>
  </si>
  <si>
    <t>Mái tính để bàn (PC) (màn hình, bàn phím, chuột)</t>
  </si>
  <si>
    <t xml:space="preserve">CPU: AMD A8-6600K màu đen Editi-on APU 4 x 3900MHz
Ổ cứng: 1000 GB SATA, Seagate/ Tosiba/ WD
Bộ nhớ 16384 MB DDR3-RAM, 1600MHz, Micron/ Elixir/Kingston
CPU: AMD A8-6600K Màu đen Editi-on APU (Accelerated ProcessingUnit) 4× 3900 MHz, với TurboCORECông nghệ đến 4200 MHz, có khối đồ họa tích hợp Động cơ làm mát CPU: êm, ổ cắmAM3+ / FM1 / FM2
Ổ cứng: 1000 GB SATA, Seagate®/Toshiba/WD®
Bộ nhớ: 16384 MB DDR3-RAM,1600 MHz, Micron ®/Elixir®/Kingston®
Đồ họa: AMD RadeonTM HD 8570D,2048 MB HyperMemory, DirectX ®11, VGA, VI, HDMI
Mainboard: ASUS A68HM-PLUS,Sockel FM2+, AMD A68H FCH, 4×SATA III, RAID support, 2× USB3.0, 2× USB 2.0, 2× Front-USB, 1×PCIe X16, 1× PCIe X1, 1× PCI, 2×PS/2, 7.1 HD Audio
Ổ đĩa: 24× ASUS Multiformat Ổ ghi DVD (CD-R, CD-RW, DVD±R,DVD±RW, DVD R9 (DL))
Mạng: 10/100/1000 MBit/s Ethernet LAN, có khả năng kết nối DSL
Âm thanh: tích hợp OnBoard 7.1 Controller ALC887, HD-AudioCardReader: 8,89 cm (3,5") 10in1 CardReader (SD, SDHC, MicroSD,xD, CF I/II, MicroDrive, MS, MS Duo, M2, MMC, 1x USB 3.0)
Vỏ máy: ATX Design-Midi-Tower(CSL 1808), màu đen/bạc
Kết nối nguồn: Fortron FSP Kết nối nguồn, hiệu suất 82%
Màn hình: 60 cm (24") ASUS VS247NR Widescreen TFT-Display,
1920×1080 Pixel Độ phân giải (FullHD), Cấp độ hiệu quả năng lượng: A, VGA, DVI, LED-Backlight
Bàn phím và chuột có dây: CSL BASIC
Hệ điều hành: Windows 10 Home, 64Bit (cài đặt sẵn)
</t>
  </si>
  <si>
    <t xml:space="preserve">Kích thước mặt bảng ở giữa 150 x100 cm,
Kích thước hai cánh 75 x 100 cm =4,5 m2
Trọng lượng 170 kg
</t>
  </si>
  <si>
    <t xml:space="preserve">Bảng trắng, từ tính 90x120 cm
Vật liệu: Kim loại
Vật liệu khác: Nhôm
Trọng lượng cả bao bí: 6,2 kg
Màu: Trắng
</t>
  </si>
  <si>
    <t xml:space="preserve"> Bàn máy tính conen hai chỗ ngồi</t>
  </si>
  <si>
    <t>Ghế xoay Conen „It’s Magic“</t>
  </si>
  <si>
    <t>Ghế xoay Conen „It’s Magic“ giáo viên</t>
  </si>
  <si>
    <t>Bàn giáo viên „Basic“</t>
  </si>
  <si>
    <t>Tủ đựng trong phòng học</t>
  </si>
  <si>
    <t>Máy tính cá nhân (PC), màn hình, bàn phím, chuột</t>
  </si>
  <si>
    <t>Bảng gấp – di trượt</t>
  </si>
  <si>
    <t xml:space="preserve">Kích thước bàn 2 chỗ ngồi (R/C/S):
160 x 72 x 80 cm; Với phần để máy
tính: 200 x 72 x 80 cm!
Kích thước phần nắp: 60 x 50 cm;
Phần để bàn phím: 60 x 24 cm!
</t>
  </si>
  <si>
    <t xml:space="preserve">Bể rộng mặt ghế: 46 cm, chiều sâu
mặt ghế: 42 cm, chiều cao mặt ghế
được điều chỉnh trong phạm vị 42 –
55 cm!
Chiều cao tựa 30 cm, có thể điều
chỉnh vô cấp theo chiều cao và
chiều sâu!
</t>
  </si>
  <si>
    <t xml:space="preserve">Hộp ngăn kéo
Kích thước: 130 x 65 x 2,5 cm
Loại: gỗ sồi
Tùy chọn: Ngăn kéo bổ sung, khóa
ngăn kéo, nệm nỉ
</t>
  </si>
  <si>
    <t xml:space="preserve">Kích thước: 100 x 200 x 42cm (RxCxS)
Loại: gỗ sồi
Tùy chọn: Ngăn ở giữa, thay đổi chiều sâu
Hai cánh tủ được lắp bằng
các bộ bản lề có góc mở có thể điều
chỉnh trong phạm vi 120°/180°.
</t>
  </si>
  <si>
    <t xml:space="preserve">NEC NP3250W
Độ phân giải 1280x800
Trọng lượng 7.50 kg
Độ sáng 4000 Ansi Lumen
Tiếng ồn khi hoạt động 38/30 dB
Tuổi thọ tiêu chuẩn của bóng đèn
2000/3000 giờ, Tiêu chuẩn/Eco, Hệ
thống máy chiếu LCD
</t>
  </si>
  <si>
    <t xml:space="preserve">CPU: AMD A8-6600K Màu đen Editi- on APU (Accelerated Processing Unit) 4× 3900 MHz, với TurboCORE Công nghệ đến 4200 MHz, có khối đồ họa tích hợp Động cơ làm mát CPU: êm, ổ cắm AM3+ / FM1 / FM2
Ổ cứng: 1000 GB SATA, Seagate®/Toshiba/WD®
Bộ nhớ: 16384 MB DDR3-RAM, 1600 MHz, Micron ®/Elixir®/Kingston®
Đồ họa: AMD RadeonTM HD 8570D, 2048 MB HyperMemory, DirectX® 11, VGA, DVI, HDMI
Mainboard: ASUS A68HM-PLUS, Sockel FM2+, AMD A68H FCH, 4×SATA III, RAID support, 2× USB 3.0, 2× USB 2.0, 2× Front-USB, 1× PCIe X16, 1× PCIe X1, 1× PCI, 2×
PS/2, 7.1 HD Audio
Ổ đĩa: 24× ASUS Multiformat Ổ ghi DVD (CD-R, CD-RW, DVD±R,DVD±RW, DVD R9 (DL))
Mạng: 10/100/1000 MBit/s Ethernet LAN, có khả năng kết nối DSL
Âm thanh: tích hợp OnBoard 7.1
Controller ALC887, HD-Audio CardReader: 8,89 cm (3,5") 10in1 CardReader (SD, SDHC, MicroSD, xD, CF I/II, MicroDrive, MS, MS Duo, M2, MMC, 1x USB 3.0)
Vỏ máy: ATX Design-Midi-Tower (CSL 1808), màu đen/bạc
Kết nối nguồn: Fortron FSP Kết nối nguồn, hiệu suất 82%
Màn hình: 60 cm (24") ASUS VS247NR Widescreen TFT-Display,
1920×1080 Pixel Độ phân giải (FullHD), Cấp độ hiệu quả năng lượng: A, VGA, DVI, LED-Backlight
Bàn phím và chuột có dây: CSL BASIC
Hệ điều hành: Windows 10 Home, 64Bit (cài đặt sẵn)
</t>
  </si>
  <si>
    <t xml:space="preserve">Kích thước mặt bảng ở giữa 150 x100 cm, 
Kích thước hai cánh 75 x 100 cm = 4,5 m2
Trọng lượng 170 kg
</t>
  </si>
  <si>
    <t xml:space="preserve">Đặc tính: từ tính 90x120 cm
Vật liệu: Kim loại
Vật liệu khác: Nhôm
Kích thước/ Trọng lượng: hối lượng kể cả bao bì: 6,2 kg
Màu: Trắng
</t>
  </si>
  <si>
    <t>Bàn làm việc với ê tô và dụng cụ kèm theo</t>
  </si>
  <si>
    <t xml:space="preserve"> Thước kẹp loại bỏ túi, 150mm</t>
  </si>
  <si>
    <t xml:space="preserve"> Thước đo 300mm</t>
  </si>
  <si>
    <t xml:space="preserve"> Thước cuộn, 2met</t>
  </si>
  <si>
    <t xml:space="preserve"> Ê ke các loại góc</t>
  </si>
  <si>
    <t xml:space="preserve"> Ê ke định tâm</t>
  </si>
  <si>
    <t xml:space="preserve"> Compa mũi nhọn</t>
  </si>
  <si>
    <t xml:space="preserve"> Ê ke góc 135°</t>
  </si>
  <si>
    <t xml:space="preserve"> Bộ búa thợ nguội</t>
  </si>
  <si>
    <t xml:space="preserve"> Kìm cắt</t>
  </si>
  <si>
    <t xml:space="preserve"> Kìm cắt hình, tay cầm chuyển đổi được</t>
  </si>
  <si>
    <t xml:space="preserve"> Bộ dũa cơ bản.</t>
  </si>
  <si>
    <t xml:space="preserve"> Bộ dũa hình chìa khóa</t>
  </si>
  <si>
    <t xml:space="preserve"> Bộ kẹp để dũa</t>
  </si>
  <si>
    <t xml:space="preserve"> Bàn chải sắt</t>
  </si>
  <si>
    <t xml:space="preserve"> Bộ thanh nẹp</t>
  </si>
  <si>
    <t xml:space="preserve"> Đục tròn</t>
  </si>
  <si>
    <t xml:space="preserve"> Đục đánh dấu 120x10mm</t>
  </si>
  <si>
    <t xml:space="preserve"> Cưa sắt 300mm</t>
  </si>
  <si>
    <t xml:space="preserve"> Đục phẳng 200mm</t>
  </si>
  <si>
    <t xml:space="preserve"> Đục nhọn chữ thập 200mm</t>
  </si>
  <si>
    <t xml:space="preserve"> Đục cắt</t>
  </si>
  <si>
    <t xml:space="preserve"> Kìm cắt, tay cầm chuyển đổi được</t>
  </si>
  <si>
    <t xml:space="preserve">Model 03/2110-T
Dài: 1500mm – 2000mm
Tủ ê tô 06/253-800-HF-T: 1 1
Ê tô nâng 05/HFKL: 1 1
Ê tô 05/HF120: 1 1
Tủ ngăn kéo 06/540-800-6: 1 1
</t>
  </si>
  <si>
    <t>Thước 300mm, thép không gỉ. Kiểu số: 743R-A300</t>
  </si>
  <si>
    <t xml:space="preserve"> Thước đo độ đa dụng</t>
  </si>
  <si>
    <t xml:space="preserve"> Thước đo độ đứng</t>
  </si>
  <si>
    <t>Mũi đánh dấu HM</t>
  </si>
  <si>
    <t xml:space="preserve"> Búa đầu nhựa</t>
  </si>
  <si>
    <t xml:space="preserve"> Kìm đa năng</t>
  </si>
  <si>
    <t xml:space="preserve"> Kìm kẹp mũi mỏng</t>
  </si>
  <si>
    <t xml:space="preserve">KNIPEX 22 06 160 Kìm mũi tròn, mạ crom, cách điện, chuẩn VDE 160mm, 7gr. EAN Kiểu số: 22 06 160 </t>
  </si>
  <si>
    <t xml:space="preserve"> Kìm mũi tròn</t>
  </si>
  <si>
    <t xml:space="preserve">Knipex Cobra®
Kìm vạn năng
Dài 180 x 300mm
 </t>
  </si>
  <si>
    <t xml:space="preserve"> Kìm vạn năng (kìm bơm nước)</t>
  </si>
  <si>
    <t xml:space="preserve"> Kìm kẹp kéo</t>
  </si>
  <si>
    <t xml:space="preserve">Bahco
Cưa sắt 300mm
Kèm Vít căng lưỡi cưa.
Khung nhôm.
Khối lượng 0.7kgs
Kèm theo có 6 lưỡi cưa.
</t>
  </si>
  <si>
    <t xml:space="preserve"> Máy khoan trục đứng với chỉ số độ sâu lỗ khoan</t>
  </si>
  <si>
    <t>Máy khoan để bàn với chỉ số độ sâu lỗ khoan</t>
  </si>
  <si>
    <t>Ê tô để bàn.</t>
  </si>
  <si>
    <t>Cưa sắt dạng vòng</t>
  </si>
  <si>
    <t>Máy uốn tôn</t>
  </si>
  <si>
    <t>Kéo cắt tôn và thép hình</t>
  </si>
  <si>
    <t>Máy cắt tôn tấm kèm thước cắt song song</t>
  </si>
  <si>
    <t>Bàn cân chỉnh kèm chân đế</t>
  </si>
  <si>
    <t>Bàn đánh dấu</t>
  </si>
  <si>
    <t>Đe, kèm phụ kiện</t>
  </si>
  <si>
    <t>Máy mài</t>
  </si>
  <si>
    <t>Máy mài góc.</t>
  </si>
  <si>
    <t>Máy cưa theo hình.</t>
  </si>
  <si>
    <t>Máy cắt tôn chạy điện</t>
  </si>
  <si>
    <t>Máy cắt dùng khí nén, chạy điện</t>
  </si>
  <si>
    <t>Máy khoan tay</t>
  </si>
  <si>
    <t xml:space="preserve"> Máy biến thế hàn</t>
  </si>
  <si>
    <t xml:space="preserve"> Bộ ống dây hàn MIG/MAC</t>
  </si>
  <si>
    <t xml:space="preserve"> Kẹp nôi tiếp địa</t>
  </si>
  <si>
    <t xml:space="preserve"> Dây tiếp địa</t>
  </si>
  <si>
    <t xml:space="preserve"> Bộ dụng cụ hàn</t>
  </si>
  <si>
    <t xml:space="preserve"> Bộ dụng cụ làm nóng dùng propan gas</t>
  </si>
  <si>
    <t xml:space="preserve"> Búa thợ hàn</t>
  </si>
  <si>
    <t xml:space="preserve"> Dụng cụ kiểm tra mạch hàn</t>
  </si>
  <si>
    <t xml:space="preserve"> Kìm đặc biệt</t>
  </si>
  <si>
    <t xml:space="preserve"> Gương hàn</t>
  </si>
  <si>
    <t xml:space="preserve"> Máy hàn điểm</t>
  </si>
  <si>
    <t xml:space="preserve"> Máy mài bằng băng chuyền</t>
  </si>
  <si>
    <t xml:space="preserve"> Cưa băng, để cưa thép</t>
  </si>
  <si>
    <t xml:space="preserve">Máy uốn tôn TBX
Chiều rộng tối đa: 1000mm.
Với thép: (400N/mm2): 0.80
Với nhôm (250N/mm2): 1.00
Kiểu mẫu TBX 100
</t>
  </si>
  <si>
    <t xml:space="preserve">Thép đúc, đặc, bề mặt và mặt bên mài nhẵn.
Kích cỡ mặt bàn: 400 x 400 x 50mm
Đặc biệt chống mài mòn.
Giá đỡ bằng thép đặc biệt vững chắc, chiều cao làm việc độ 800mm, với kích cỡ bàn 400x400mm
</t>
  </si>
  <si>
    <t>Kìm kẹp dây hàn</t>
  </si>
  <si>
    <t>Máy cưa sắt bằng đai cắt</t>
  </si>
  <si>
    <t xml:space="preserve"> Xe mô hình với hệ thống chiếu sáng thông thường</t>
  </si>
  <si>
    <t xml:space="preserve"> Xe mô hình với hệ thống chiếu sáng Xenon cũng như hệ thống chiếusáng LED</t>
  </si>
  <si>
    <t xml:space="preserve"> Máy cân chỉnh đèn pha ô tô</t>
  </si>
  <si>
    <t xml:space="preserve"> Máy chiếu</t>
  </si>
  <si>
    <t xml:space="preserve"> Các vật tư nhỏ lẻ khác.</t>
  </si>
  <si>
    <t xml:space="preserve"> Dàn nâng ô tô</t>
  </si>
  <si>
    <t xml:space="preserve"> Xe mô hình với thiết bị chẩn đoán cho Hệ thống máy phát, Hệ thốngkhởi động cho tất cả các loại xe, kèm hộp ổ cắm, các lỗi cài đặt trước.</t>
  </si>
  <si>
    <t xml:space="preserve"> Máy kiểm tra acquy.</t>
  </si>
  <si>
    <t xml:space="preserve"> Xe dụng cụ - Dụng cụ lắp ráp</t>
  </si>
  <si>
    <t xml:space="preserve"> Bộ dụng cụ chuyên dùng (Bảo trì bảo dưỡng acquy)</t>
  </si>
  <si>
    <t xml:space="preserve"> Bảng trắng, có từ tính 90 x 0cm</t>
  </si>
  <si>
    <t xml:space="preserve"> Bảng các loại đèn, kỹ thuật điện thông thường</t>
  </si>
  <si>
    <t xml:space="preserve"> Bảng các loại đèn với Đèn cua xe và điều khiển rơ mooc (tất cả cácbảng đều có bộ dây kết nối, pin và bộ phận tạo điện áp).</t>
  </si>
  <si>
    <t xml:space="preserve"> Bảng modul „Kỹ thuật đo cảm biến và thực thi“ và bộ phận tạo điện áp</t>
  </si>
  <si>
    <t xml:space="preserve"> Bảng modul Hệ thống đánh lửa</t>
  </si>
  <si>
    <t xml:space="preserve"> Thiết bị nạp điện</t>
  </si>
  <si>
    <t xml:space="preserve"> Hệ thống phần mềm xưởng sửa xe</t>
  </si>
  <si>
    <t xml:space="preserve"> Máy tính, màn hình, bàn phím và chuột</t>
  </si>
  <si>
    <t xml:space="preserve"> Vali modul Điện và Điện tử</t>
  </si>
  <si>
    <t xml:space="preserve"> Máy đo tần số kỹ thuật số</t>
  </si>
  <si>
    <t xml:space="preserve"> Thiết bị cung cấp điện áp</t>
  </si>
  <si>
    <t xml:space="preserve"> Bàn làm việc kèm ê tô và tủ ngăn kéo</t>
  </si>
  <si>
    <t xml:space="preserve"> Máy đo đa tác dụng</t>
  </si>
  <si>
    <t xml:space="preserve"> Ghế cơ bản</t>
  </si>
  <si>
    <t>Thiết bị kiểm tra Bosch FSA 0</t>
  </si>
  <si>
    <t xml:space="preserve">Mẫu cơ bản của hệ thống điện ôtô
Bảng này được thiết kế cho các khái niệm cơ bản về Điện của xe ô tô. Các thiết bị kèm theo hoàn toàn tương tự xe Golf 4.
</t>
  </si>
  <si>
    <t xml:space="preserve">Bảng chức năng kèm theo ac quy 12V và ổn áp, các công tắc, hồ sơ kỹ thuật, Bảng mạch, Sổ tay và hướng dẫn sử dụng.
Nguồn: 110/240V.
Kích cỡ: Dx R x H: 1.600 x 800 x 1.950 mm
Khối lượng: khoảng 160kg
</t>
  </si>
  <si>
    <t xml:space="preserve">Bảng Modul chức năng hệ thống đánh lửa TSZH, TSZI und RUH
Bảng mẫu có thể sử dụng ngay, kèm tủ có khóa.
Bộ phận ổn áp (trong tủ dưới).
Bộ dây nối kèm ổ cắm an toàn.
3 hệ thống chức năng độc lập với điều chỉnh tốc độ vòng quay bằng tay.Bugi đánh lửa kèm các kết nối
Quá áp và Tụt áp.
Mô phỏng tia lửa điện
Mặt trước bọc folie, có thể viết lên được.
</t>
  </si>
  <si>
    <t xml:space="preserve">Bosch FSA 740
Máy kiểm tra và chẩn đoán lỗi /Modul đo tần số kèm đầy đủ các
cảm biến và bộ phận phát tín hiệu.
Giao diện Menu rõ ràng, với đầy đủ các bước kiểm tra và các đầu
kết nối.
</t>
  </si>
  <si>
    <t xml:space="preserve">Sử dụng trong Kỹ thuật điện ô tô với các bảng mạch đơn giản.
Áp dụng Định luật Ôm (Ohm).
Bảng mạch điện nối tiếp và song song, với các điện trở.
Các công tắc dành cho các Bộ điện trở.
Điện trở nhạy nhiệt NTC và PTC
Tụ điện. Đi ốt
Các Transistor ngược NPN và thuận PNP.
Các Transistor hiệu ứng trường (transistor đơn cực).
</t>
  </si>
  <si>
    <t xml:space="preserve">Thiết bị đo tần số đến 20MHz.
Thiết bị này phối hợp giữa 1 máyđo tần số kỹ thuật số 2 kênh /20MHz và 1 máy đo đa dụng.
Đây là 1 công cụ hữu hiệu chomọi yêu cầu đo. Màn hình màu 3,8”-TFT với độ phân giải cao (640 x 480 Pixel – 65535 màu), dễ dàng đọc và quan sát các đồ thị. Acquy Lithium ion có tuổi thọ lớn.
</t>
  </si>
  <si>
    <t xml:space="preserve">Máy đo và cân chỉnh đèn pha ô tô, kỹ thuật số, hiệu Bosch HTD 815.
Cân chỉnh tất cả các nguồn sáng: đèn sợi đốt, đèn Halogen, dèn Xenon và đèn LED.
Máy HTD815 kiểm tra với thời gian thực. Kết quả và các giá trị giới hạn được thể hiện trực tiếp trên màn hình. Độ chính xác với phép đo 10met: +/-1 cm
Màn hình cảm ứng kỹ thuật số 5,7” với 262.000 màu.
Các kết quả đo thể hiện cùng với các độ lệch: chiều ngang, chiềudọc (góc gập), cường độ sáng, các góc theo trục tung, trục hoành và trục đứng.
Cân chỉnh chiều cao đơn giản, sử dụng với một tay.
Hệ thống tự khóa liên động trong
</t>
  </si>
  <si>
    <t>Bộ linh kiện điện – phục vụ thí nghiệm với các linh kiện nguyên bản của xe Volkswagen Polo.
Hộp bảo quản với nhiều hộp nhỏ và nắp có ghi chú.
Bàn thí nghiệm để lập bảng mạch với ổ khóa điện thật của xe ô tô.
Các công tắc kết nối đảm bảo an toàn, cả với nguồn điện lưới, điện ac quy và cả bộ chia nguồn.
Tất cả bộ dây dẫn đã được lắp ráp trước.
Bộ thiết bị điều khiển mạch nội bộ.
Công tắc và rơ le
Đèn các loại (phụ tải).
Điện trở và các linh kiện nhỏ khác.</t>
  </si>
  <si>
    <t xml:space="preserve">Dụng cụ đo đa năng kỹ thuật số để đo Tốc độ vòng quay động cơ,
đo góc đánh lửa, đo tần số, đo tỷ lệ Đánh lửa – Nghỉ và Thời gian đánh lửa, đo nhiệt độ.
An toàn cho công suất lớn, vỏ bọc chống nước và bụi.
</t>
  </si>
  <si>
    <t xml:space="preserve">Bosch BML 2415
Thể hiện các chỉ số về Tình trạng nạp điện, lỗi và sai điện cực.
Công tắc đảo mạch 12V / 24V.
Công tắc phù hợp với các khoảng nhiệt độ của ac quy.
Phù hợp việc nạp điện lâu dài và làm bộ lưu điện.
</t>
  </si>
  <si>
    <t xml:space="preserve">Dụng cụ kiểm tra acquy Bosch BAT 131
Kiểm tra các ac quy khởi động loại 6V và 12V, cả ac quy ướt
(Axit và chì) và ac quy khô.
Sử dụng cho Xe con, xe tải, xe máy, bao gồm các tiêu chuẩn CCA, JIS, EN, DIN, SAE, IEC, EN2
</t>
  </si>
  <si>
    <t xml:space="preserve">BGS 4100, gồm 7 ngăn kéo, đỡ bằng con l ăn, kéo ra được 100%, tải trọng 115kg.
Xe đẩy trên các bánh xe có vòng bi chịu tải lớn, 2 bánh xe có khóa.
Có thể khóa lại bằng 1 khóa trung tâm.
Mặt bàn làm việc vững vàng và chống trượt.
</t>
  </si>
  <si>
    <t xml:space="preserve">Hệ thống phần mềm xưởng sửa xe ESI {tronic}2.0. </t>
  </si>
  <si>
    <t xml:space="preserve">Bàn làm việc model 03/2110-T
Dài: 1500mm – 2000mm
Tủ ê tô 06/253-800-HF-T: 1 1
Ê tô nâng 05/HFKL: 1 1
Ê tô 05/HF120: 1 1
Tủ ngăn kéo 06/540-800-6: 1 1
</t>
  </si>
  <si>
    <t xml:space="preserve">Máy chiếu NEC NP3250W
Đèn chiếu có độ phân giải 1280x800.
Ống kính dịch chuyển ngang và dọc
Khối lượng 7.50kg.
</t>
  </si>
  <si>
    <t xml:space="preserve">CPU: AMD A8-6600K Black Editi- on APU (Accelerated Processing Unit) 4× 3900 MHz, với công nghệ TurboCORE Technologie đến 4200 MHz, với chip đồ họa
tích hợp.
Ổ cứng: 1000 GB SATA, Seaga- te®/Toshiba/Western Digital ®
Ổ CD: 24xASUS DVD (CD-R, CD- RW, DVD±R, DVD±RW, DVD R9 (DL)
Kết nối mạng: 10/100/1000 MBit/s Ethernet LAN, cả DSL.
Âm thanh: OnBoard 7.1 Control- ler ALC887 tích hợp, HD-Audio
Màn hình: 60 cm (24") 1920×1080 Pixel (FullHD),
Bàn phím / Chuột: CSL BASIC
Bàn phím có dây và chuột có dây
Hệ điều hành: Windows 10 Ho-me, 64Bit (đã tích hợp sẵn)
</t>
  </si>
  <si>
    <t xml:space="preserve">Ghế khung thẳng
Decor: Giả gỗ sồi
Có thể đặt thêm: Miếng lót bảo vệ sàn nhà.
Ghế có phom 3 chiều, chỗ kê đầu gối tròn cạnh
Mặt ghế được uốn về phía sau, tạo sự thoải mái hơn khi ngồi
</t>
  </si>
  <si>
    <t xml:space="preserve">Vật liệu: Kim loại.
Vật liệu: Nhôm.
Khối lượng (cả bao bì): 6.2kg
Màu trắng.
Bảo hành: 2 năm
</t>
  </si>
  <si>
    <t xml:space="preserve"> Thiết bị „Đường kiểm tra“ với bộ phận kiểm tra phanh xe</t>
  </si>
  <si>
    <t xml:space="preserve"> Thiết bị tháo lắp lốp xe</t>
  </si>
  <si>
    <t xml:space="preserve"> Thiết bị cân bằng lốp xe</t>
  </si>
  <si>
    <t xml:space="preserve"> Thiết bị hút Air của hệ thống phanh thủy lực</t>
  </si>
  <si>
    <t xml:space="preserve"> Bộ kiểm tra hệ thống làm mát động cơ</t>
  </si>
  <si>
    <t xml:space="preserve"> Bộ các máy kiểm tra nhỏ khác nhau</t>
  </si>
  <si>
    <t xml:space="preserve"> Bảng treo tường, màu trắng</t>
  </si>
  <si>
    <t xml:space="preserve"> Thiết bị kiểm tra áp suất nén trong xy lanh</t>
  </si>
  <si>
    <t xml:space="preserve"> Thiết bị kiểm tra việc mất áp suất</t>
  </si>
  <si>
    <t xml:space="preserve"> Bộ dụng cụ đặc biệt – Kéo rút linh kiện</t>
  </si>
  <si>
    <t xml:space="preserve"> Bộ dụng cụ sửa chữa hệ thống phanh</t>
  </si>
  <si>
    <t xml:space="preserve"> Bộ dụng cụ đặc biệt – Động cơ xe</t>
  </si>
  <si>
    <t xml:space="preserve"> Mẫu động cơ, cho mục đích tháo lắp</t>
  </si>
  <si>
    <t xml:space="preserve"> Giá đỡ động cơ xe</t>
  </si>
  <si>
    <t xml:space="preserve"> Hộp số, cho mục đích tháo lắp</t>
  </si>
  <si>
    <t xml:space="preserve"> Giá đỡ hộp số</t>
  </si>
  <si>
    <t xml:space="preserve"> Khay đựng</t>
  </si>
  <si>
    <t>Dàn nâng ô tô 3.2 tấn Ô tô "Stuttgart“</t>
  </si>
  <si>
    <t xml:space="preserve">Hiệu Manotec ERS-5
Vỏ máy: Chất dẻo.
Áp suất làm việc: 0 - 2,8 bar, cài đặt vô cấp
Thể tích ô chứa: 5 lít.
Dây hút: 3 met
Dây điện nguồn: 3.5 met
Điện áp: 230V
Khối lượng: 2.3 kg
Kích cỡ: (C x D x R) 260 x 115 x 55 mm
</t>
  </si>
  <si>
    <t xml:space="preserve">Máy đo và cân chỉnh đèn pha ô tô, kỹ thuật số, hiệu Bosch HTD 815.
Cân chỉnh tất cả các nguồn sáng: đèn sợi đốt, đèn Halogen, dèn Xenon và đèn LED.
Máy HTD815 kiểm tra với thời gian thực. Kết quả và các giá trị giới hạn được thể hiện trực tiếp trên màn hình. Độ chính xác với phép đo 10met: +/-1 cm
Màn hình cảm ứng kỹ thuật số 5,7” với 262.000 màu.
Các kết quả đo thể hiện cùng với các độ lệch: chiều ngang, chiều dọc (góc gập), cường độ sáng, các góc theo trục tung, trục hoành và trục đứng.
Cân chỉnh chiều cao đơn giản, sử dụng với một tay.
Hệ thống tự khóa liên động trong
</t>
  </si>
  <si>
    <t xml:space="preserve">Bộ dụng cụ kéo rút linh kiện  Gedore, với 6 móc kéo 90x100/200mm.
Hộp đựng bằng nhựa. Dụng cụ có chân móc nhỏ, phù hợp cho
những vị trí khó tiếp cận. Lắp đặt và cân chỉnh nhanh chóng và đơn giản khi sử dụng
cặp móc kéo
Gồm có:
2 trục kéo, mỗi trục có 1 dàn
kéo 2 tay và 1 dàn kéo 3 tay,
mỗi trục có 3 móc lắp đặt nhanh.
Kiểu số: 210416257
</t>
  </si>
  <si>
    <t xml:space="preserve">Dụng cụ cài đặt trục cam của động cơ 1,4 TSI 1,6 FSI .
Bao gồm:
1 dụng cụ khóa trục cam như OEM T101 A
1 gá đỡ đồng hồ đo như OEM T100A.
1 kim khóa trục cam như OEM T40011
1 dụng cụ cố định trục cam OEM T10340, và thêm 1 đồng hồ đa
dụng cho việc cân chỉnh kim phun xăng.
</t>
  </si>
  <si>
    <t xml:space="preserve">Nguyên mẫu: Volkswagen 1.4 FSI 78-77201
Bảng điều khiển động cơ ô tô Volkswagen với các dụng cụ kết hợp, khởi động đánh lửa, công tắc ngắt khẩn cấp và cổng OBD (On Board Diagnose).
Gồm các mô phỏng các linh kiện động cơ, để điều chỉnh chỉ số cảm biến khác nhau và thể hiện hoạt động trong trường hợp chạy khẩn cấp.
Cổng cấp thông tin để đo đạc các chỉ số.
Bình xăng thép 20 lit, với bơm xăng nối tiếp nguyên bản, với thiết bị điều khiển bơm xăng vàthiết bị chống air trong bình xăng.
Chỉ số về lượng xăng: Thể hiện trên bảng điều khiển.
Công tắc chính cho ac quy.
</t>
  </si>
  <si>
    <t xml:space="preserve">Giá đỡ động cơ xe
Lực đỡ: 405 kg.
Chiều cao: 780mm.
Khối lượng: 22 kg.
Dễ dàng điều chỉnh 4 chốt treo động cơ theo Góc và Khoảng cách, qua đó phù hợp với mọi động cơ ô tô.
</t>
  </si>
  <si>
    <t xml:space="preserve">Hộp số, cho mục đích tháo lắp Bộ hộp số 6 số 02E, số tay trực tiếp.
Có thể sử dụng ngay. Mẫu được đặt trên khung đẩy và lái được.
Bộ số DSG 6 số, số tay trực tiếp, côn ướt và kèm bộ sang số.
Kết hợp với camera trong để truyền ra màn hình ngoài, cho mục đích đào tạo.
Tấm chắn Makrolon kèm camera trong cho số 1 và số 3.
Bảng điều khiển với nút tắt khẩn cấp, cổng OBD, công tắc đèn phanh, công tắc khởi động động
Mô tơ 400V / 16A với bộ chuyển đổi tần số và bộ chuyển đổi tốc độ
</t>
  </si>
  <si>
    <t xml:space="preserve">Điều chỉnh độ cao: 200mm, bằng bơm thủy lực – bơm chân.
Tự động khóa độ cao khi mấy dầu thủy lực.
Lực nâng tĩnh: 600 kg.
Khối lượng: 110 kg.
Kích cỡ DxRxC: 1250x820x1200 mm
</t>
  </si>
  <si>
    <t xml:space="preserve">Máy đo kỹ thuật số đa năng Với màn hình LCD, chuẩn châu Âu CE, kèm pin 9V.
Đo điện áp một chiều từ 200 mV-1000 V
Đo điện áp xoay chiều từ 200 V - 750 V
Đo cường độ dòng một chiều 10A
Đo điện trở từ 200 - 2000 Ohm
Màn hình LCD, rộng 200 mm
cao 30 mm, Khối lượng 0,5 kg
</t>
  </si>
  <si>
    <t xml:space="preserve">Máy chiếu NEC NP3250W
Đèn chiếu có độ phân giải1280x800.
Ống kính dịch chuyển ngang và dọc
Khối lượng 7.50kg.
</t>
  </si>
  <si>
    <t xml:space="preserve">CPU: AMD A8-6600K Black Editi- on APU (Accelerated Processing Unit) 4× 3900 MHz, với công nghệ TurboCORE Technologie đến 4200 MHz, với chip đồ họa
tích hợp.
Ổ cứng: 1000 GB SATA, Seaga- te®/Toshiba/Western Digital ®
Ổ CD: 24xASUS DVD (CD-R, CD- RW, DVD±R, DVD±RW, DVD R9  (DL)
Kết nối mạng: 10/100/1000 MBit/s Ethernet LAN, cả DSL.
Âm thanh: OnBoard 7.1 Control- ler ALC887 tích hợp, HD-Audio
Màn hình: 60 cm (24") 1920×1080 Pixel (FullHD),
Bàn phím / Chuột: CSL BASIC
Bàn phím có dây và chuột có dây
Hệ điều hành: Windows 10 Home, 64Bit (đã tích hợp sẵn)
</t>
  </si>
  <si>
    <t xml:space="preserve">Vật liệu: Kim loại. Có từ tính, 90 x 120cm 
Vật liệu: Nhôm.
Khối lượng (cả bao bì): 6.2kg
Màu trắng.
Bảo hành: 2 năm
</t>
  </si>
  <si>
    <t xml:space="preserve"> Ô tô động cơ phun dầu diesel thông thường</t>
  </si>
  <si>
    <t xml:space="preserve"> Bảng chức năng của hệ thống điều khiển động cơ đốt trong Otto.</t>
  </si>
  <si>
    <t xml:space="preserve"> Bảng chức năng của hệ thống điều khiển động cơ diesel</t>
  </si>
  <si>
    <t xml:space="preserve"> Ô tô với ống hút phun xăng</t>
  </si>
  <si>
    <t xml:space="preserve"> Ô tô với bộ phận kim phun xăng trực tiếp</t>
  </si>
  <si>
    <t xml:space="preserve"> Mẫu động cơ xăng</t>
  </si>
  <si>
    <t xml:space="preserve"> Mẫu động cơ diesel</t>
  </si>
  <si>
    <t xml:space="preserve"> Bộ dây adapter chuyển đổi</t>
  </si>
  <si>
    <t xml:space="preserve"> Hộp kiểm tra</t>
  </si>
  <si>
    <t xml:space="preserve"> Thiết bị kiểm tra hệ thống</t>
  </si>
  <si>
    <t xml:space="preserve"> Thiết bị kiểm tra hệ thống kèm bộ phận kiểm tra khí thải</t>
  </si>
  <si>
    <t>Xe ô tô với phun xăng bằng ống hút</t>
  </si>
  <si>
    <t>Xe với động cơ phun xăng trực tiếp (ít nhất 1 xe có bộ chia điện dạng xoay và 2 xe với bộ chia điện dạng tĩnh)</t>
  </si>
  <si>
    <t>Xe có động cơ diesel với bơm phun dầu thông thường</t>
  </si>
  <si>
    <t>Xe có động cơ diesel với bơm phun dầu common-rail</t>
  </si>
  <si>
    <t xml:space="preserve"> Ô tô với động cơ diesel phun trực tiếp qua hệ thống common-Rail</t>
  </si>
  <si>
    <t xml:space="preserve">Mẫu động cơ đốt trong Otto,theo mẫu động cơ Volkswagen FSI
Hệ thống điều khiển của Bosch FSI-System Bosch Motronic MED 9.5.10
* Hộp điều khiển với công tắc đánh lửa, ngắt khẩn cấp và cổng kết nối OBD (On Board Diag- nose)
* Cổng kết nối cho các thiết bị đo.
* Bình xăng với bơm xăng trực tiếp nguyên bản và bộ điều khiển bơm xăng.
* Chỉ số mức nhiên liệu thông qua Bảng điều khiển.
* Bộ phận làm nguội nhiên liệu sử dụng hệ thống chạy dầu kiểm tra nguyên bản của Bosch.
* Ngắt chế độ chạy không tải trong trường hợp bị rò dầu.
* Ngắt kết nối cung cấp các trị số vận hành với điều chỉnh vòng quay máy bằng tay khi mô phỏng các chế độ tải khác nhau
</t>
  </si>
  <si>
    <t>Mẫu mô hình động cơ diesel, nguyên bản Volkseagen với hệ thống phun dầu
 common-rail và van phun dầu Pezo</t>
  </si>
  <si>
    <t xml:space="preserve">Động cơ xăng có kim phun. Hiệu Mercedes-BenZ A-Klasse. Chạy bằng điện, với công nghệ mới nhất
Động cơ được vận hành bởi 1 động cơ điện 220V
Tất cả các thiết bị phụ đều chạy cùng: Bộ đề khời động, hộp số có thề sử dụng, chuyển đổi. các bộ phận được cắt ra
</t>
  </si>
  <si>
    <t xml:space="preserve">Động cơ diesel công nghệ Common-rail - Mercedes-Benz A-Class (cho toàn bộ các loại xe và động cơ)
Bảng mẫu có hộp ổ cắm và bộ lỗi cài đặt trước
</t>
  </si>
  <si>
    <t>Thể hiện các chỉ số về tình trạng nạp điện, lỗi sai cực điện
Công tắc đảo mạch 12V/24V
Công tắc phù hợp với các khoảng nhiệt độ của ac quy</t>
  </si>
  <si>
    <t>Bosch Diagnose-system FSA 750</t>
  </si>
  <si>
    <t>Heệ thống kiểm tra khí thải Star-gas. Kèm theo máy đo hàm lượng hạ trong khí thải (Opazimeter)
Sử dụng tiêu chiển khí thải 4 cho cả động cơ xăng và diesel</t>
  </si>
  <si>
    <t>Hộp kiểm tra của Volkswage với 105 điện cực VAG 1598/42</t>
  </si>
  <si>
    <t>Bộ dây adapter chuyển đội Volkswage, 154 đầu cực, VAG 1598/39</t>
  </si>
  <si>
    <t>CPU: AMD A8-6600K Black Editi- on APU (Accelerated Processing Unit) 4× 3900 MHz, với công nghệ TurboCORE Technologie đến 4200 MHz, với chip đồ họa
tích hợp.
Ổ cứng: 1000 GB SATA, Seaga- te®/Toshiba/Western Digital ®
Ổ CD: 24xASUS DVD (CD-R, CD- RW, DVD±R,</t>
  </si>
  <si>
    <t>Dàn nâng ô tô</t>
  </si>
  <si>
    <t>Dàn đo trục xe</t>
  </si>
  <si>
    <t>Thiết bị đo khác – Các hệ thống phụ trợ</t>
  </si>
  <si>
    <t>Xe tập luyện</t>
  </si>
  <si>
    <t>Thiết bị tháo lắp lốp xe</t>
  </si>
  <si>
    <t>Thiết bị cân bằng lốp xe</t>
  </si>
  <si>
    <t>Bộ dụng cụ sửa chữa hệ thống phanh</t>
  </si>
  <si>
    <t>Mô hình thiết bị đo hình học trục xe</t>
  </si>
  <si>
    <t>Mô hình trục xe</t>
  </si>
  <si>
    <t>Mô hình hệ thống phanh thủy lực</t>
  </si>
  <si>
    <t>Mô hình mẫu Phanh đỗ xe điện tử</t>
  </si>
  <si>
    <t>Thiết bị hút Air của hệ thống phanh thủy lực</t>
  </si>
  <si>
    <t>Thiết bị kiểm tra hệ thống</t>
  </si>
  <si>
    <t>Mô hình mẫu Trợ lực tay lái</t>
  </si>
  <si>
    <t>Mô hình kiểm tra áp suất lốp xe (RDKS)</t>
  </si>
  <si>
    <t>Dụng cụ chẩn đoán RDKS (Kiểm tra áp suất lốp xe RDKS)</t>
  </si>
  <si>
    <t>Thiết bị nạp điện</t>
  </si>
  <si>
    <t>Bộ dụng cụ chuyên dụng Hệ thống vận hành xe</t>
  </si>
  <si>
    <t>Hệ thống phần mềm xưởng sửa xe</t>
  </si>
  <si>
    <t>Bàn làm việc kèm ê tô và tủ ngăn kéo</t>
  </si>
  <si>
    <t>Máy tính, màn hình, bàn phím và chuột</t>
  </si>
  <si>
    <t>Ghế cơ bản</t>
  </si>
  <si>
    <t>Bảng treo tường, màu trắng</t>
  </si>
  <si>
    <t>Dàn nâng ô tô 3.2 tấn Ô tô „Stuttgart“</t>
  </si>
  <si>
    <t xml:space="preserve">Dàn nâng 4 trục, 5 tấn.
Dùng để đo trục xe OMCN, loại 403 C </t>
  </si>
  <si>
    <t>hệ thống FWA 4630 của Bosch.
Chỉ cần lắp đặt tấm đo (rất nhẹ) và tấm nhận trị số đo, qua đó tiết kiệm được nhiều thời gian.</t>
  </si>
  <si>
    <t>Thiết bị tháo lắp lốp xe bán tự động MODELL TW X-93, 2017.
Phù hợp các bánh xe nhạy cảm như vành nhôm (Aluminium).
Bánh xe được căng trên lỗ giữa với chốt trung tâm (4 chiếc).
Có thể nhanh chóng cố định bánh xe bằng 1 hệ thống căng
nhanh.</t>
  </si>
  <si>
    <t>Máy cân bằng lốp xe, bán tự động, model TW F-150
Model tối ưu cho những người mới làm nghề, với tỷ lệ Giá cả - Chất lượng rất tốt.
Tiện dụng và có thiết kế sáng tạo.</t>
  </si>
  <si>
    <t xml:space="preserve">Xe dụng cụ ATE.
Để nhanh chóng sử </t>
  </si>
  <si>
    <t xml:space="preserve">Mô hình đo hình học 3 chiều trục xe, hiệu FWA 4630 S40 của Bosch.
Gồm có:
Bộ phận tiếp nhận trị số đo (2 chiếc).
Công tắc, cần nâng, hộp đo, xe đẩy, máy tính và màn hình 17 zoll, máy
in, các phần mềm, các chỉ số cơ bản
cho trước (ô tô con và xe van), Dongle (dạng USB), bảng đo (4 chiếc), dụng cụ cố định tay lái, dụng cụ cố định phanh. </t>
  </si>
  <si>
    <t xml:space="preserve">Bộ pedal phanh với bộ phận hỗ trợ lực phanh, xylanh phanh chính Tan- dem với hộp đựng dầu phanh và công tắc đèn phanh.
Bộ chia lực phanh ALB (Automatisch Lastabhaengige Bremskraftregler), phụ thuộc góc nghiêng.
Hệ thống ống dẫn dầu phanh, từ thép linh động (kết nối động).
Van xả air hệ thống thủy lực.
Bơm hạ áp cho hệ thống hỗ trợ lực phanh.
Nguồn kèm ổn áp 12V. Bộ cài lỗi thủy lực.
</t>
  </si>
  <si>
    <t xml:space="preserve">Hệ thống ABS/EBS/ESP (Chống bó phanh ABS / Cân bằng điện tử EBS
/ Hệ thống phanh điện tử ESP MK 60 System của ATE
Bộ ổn áp (ổn định điện áp nguồn.) Bơm hạ áp hỗ trợ lực phanh.
Cảm biến điện trở từ ABS.
Bánh răng đa cực với các bộ đổi cực khác nhau của cuộn từ, kèm theo động cơ điện và bộ điều khiển tốc độ vòng quay động cơ.
Mô phỏng các giá trị Ma sát khác nhau cho từng bánh xe.
Mặt trước phủ folie, có thể viết lên
được.
Bảng điều khiển với cổng kết nối OBD (On Board Diagnose), cổng kết nối cho các thiết bị đo khác, công tắc ESP, công tắc khởi động đánh lửa, công tắc ngắt khẩn cấp.
</t>
  </si>
  <si>
    <t xml:space="preserve">Phanh đĩa kèm phanh tay.
Bằng việc quay tay cầm, các Chức năng của Phanh tay được hiển thị.
Gồm:
Yên phanh Piston phanh
Cơ cấu điều chỉnh phanh cơ.
</t>
  </si>
  <si>
    <t xml:space="preserve">Thiết bị hút Air chuyên nghiệp của hệ thống phanh thủy lực, 2 dụng cụ.
Thiết bị này rất phù hợp với việc hút Air trong các xưởng sửa chữa ô tô.
Chỉ cần 1 người điều khiển, có thể hút hết không khí trong hệ thống phanh thủy lực một cách chuẩn xác, chuyên nghiệp, nhanh chóng và an toàn.
Thiết bị này cũng phù hợp với các xe có hệ thống chống bó phanh ABS (Anti Blockier System)
</t>
  </si>
  <si>
    <t>Bosch Diagnose- system FSA 750</t>
  </si>
  <si>
    <t xml:space="preserve">Tay lái chủ động ZF
Hệ thống này bao gồm một hệ tay lái thủy lực kèm thước lái, một bộ số hành tinh, một mô tơ điện, một số cảm biến và một bộ điều khiển.
Tỷ số tự do cho phép tự điều chỉnh hệ số lái một cách liên tục và phụ thuộc vào từng tình huống đào tạo.
Tùy theo tình huống lái xe thực tế, góc lái hiệu dụng của bánh xe sẽ lớn hơn hoặc nhỏ hơn tỷ số góc lái mà lái xe tự cài đặt.
</t>
  </si>
  <si>
    <t xml:space="preserve">Bánh xe và Lốp xe – Phần 3
Chẩn đoán và Hệ thống. Ăn mòn và Chẩn đoán Kiểm tra áp suất lốp xe.
Xử lý khẩn cấp
Kiểm tra thử nghiệm
</t>
  </si>
  <si>
    <t xml:space="preserve">Bộ dụng cụ kiểm tra áp suất lốp xe RDKS.
Bộ dụng cụ TPM có thể giao tiếp với tất cả Cảm biến đa năng và Cảm biến OE trong bộ dụng cụ RDKS này.
</t>
  </si>
  <si>
    <t>Bộ dụng cụ sửa chữa thiết bị RDKS (Kiểm tra áp suất lốp xe BRDKS)</t>
  </si>
  <si>
    <t>Bộ dụng cụ Hazet cho thiết bị Kiểm tra áp suất lốp xe 669/10 Fahrwerk</t>
  </si>
  <si>
    <t xml:space="preserve">Bosch BML 2415
Công tắc đảo mạch 12V / 24V. Công tắc phù hợp với các khoảng nhiệt độ của ac quy.
Phù hợp việc nạp điện lâu dài và làm bộ lưu điện.
</t>
  </si>
  <si>
    <t xml:space="preserve">Gồm có bộ ốc giữ bánh xe. Bộ dụng cụ cho vòng bi.
Áp dụng cho mọi kích cỡ của bộ ốc giữ bánh xe thông dụng.
Với Con quay có bước răng 4930-1 và ốc 4930-2.
</t>
  </si>
  <si>
    <t xml:space="preserve">Bàn làm việc model 03/2110-T Dài: 1500mm – 2000mm
Tủ ê tô 06/253-800-HF-T: 1 1
Ê tô nâng 05/HFKL: 1 1
Ê tô 05/HF120: 1 1
Tủ ngăn kéo 06/540-800-6: 1 1
</t>
  </si>
  <si>
    <t xml:space="preserve">CPU: AMD A8-6600K Black Editi- on APU (Accelerated Processing Unit) 4× 3900 MHz, với công nghệ TurboCORE Technologie đến 4200 MHz, với chip đồ họa tích hợp.
Ổ cứng: 1000 GB SATA, Seaga- te®/Toshiba/Western Digital ®
Ổ CD: 24xASUS DVD (CD-R, CD- RW, DVD±R, DVD±RW, DVD R9 (DL)
Kết nối mạng: 10/100/1000 MBit/s Ethernet LAN, cả DSL.
Âm thanh: OnBoard 7.1 Control- ler ALC887 tích hợp, HD-Audio
Màn hình: 60 cm (24")
1920×1080 Pixel (FullHD),
Bàn phím / Chuột: CSL BASIC Bàn phím có dây và chuột có dây
Hệ điều hành: Windows 10 Ho-me, 64Bit (đã tích hợp sẵn)
</t>
  </si>
  <si>
    <t xml:space="preserve">Hình thức: Ghế khung thẳng
Decor: Giả gỗ sồi
Có thể đặt thêm: Miếng lót bảo vệ sàn nhà.
Ghế có phom 3 chiều, chỗ kê
đầu gối tròn cạnh
Mặt ghế được uốn về phía sau, tạo sự thoải mái hơn khi ngồi
</t>
  </si>
  <si>
    <t xml:space="preserve">có từ tính, 90 x 120cm
Vật liệu: Kim loại.
Vật liệu: Nhôm. Bảo hành: 2 năm
Kích cỡ / Khối lượng:
Khối lượng (cả bao bì): 6.2kg
Màu trắng.
</t>
  </si>
  <si>
    <t>Xe điện áp cao (1 xe điện, 2 xe lai Hybrid)</t>
  </si>
  <si>
    <t>Mô hình Động cơ điện và Hệ thống cao áp</t>
  </si>
  <si>
    <t>Huấn luyện mô hình điện cao áp</t>
  </si>
  <si>
    <t>Mô phỏng pin cao áp</t>
  </si>
  <si>
    <t>Modul lỗi trong Xe điện cao áp</t>
  </si>
  <si>
    <t>Chẩn đoán động cơ lai Hybrid trong ô tô</t>
  </si>
  <si>
    <t>Máy tính xách tay cho việc Chẩn đoán lỗi</t>
  </si>
  <si>
    <t>Bảng mô phỏng đèn CAN</t>
  </si>
  <si>
    <t>Model bảng táp lô theo chuẩn LIN (Local Interconnect Network</t>
  </si>
  <si>
    <t>Mô hình mẫu theo chuẩn MOST (Media Oriented Systems Transport)</t>
  </si>
  <si>
    <t>Máy đo tần số cầm tay</t>
  </si>
  <si>
    <t>Máy đo độ cách điện</t>
  </si>
  <si>
    <t>Các dụng an toàn lao động cá nhân</t>
  </si>
  <si>
    <t>Bộ dụng cụ đặc dụng cho Điện thế cao</t>
  </si>
  <si>
    <t>Các mẫu mô hình khác Locktronics Hybrid</t>
  </si>
  <si>
    <t>Máy làm sạch môi trường làm việc</t>
  </si>
  <si>
    <t>Bộ dụng cụ kiểm tra hệ thống điều hòa</t>
  </si>
  <si>
    <t>Các dụng an toàn lao động cá nhân Klima</t>
  </si>
  <si>
    <t>Thiết bị kiểm tra hệ thống FSA 750</t>
  </si>
  <si>
    <t>Máy kiểm tra phân tích điều hòa không khí</t>
  </si>
  <si>
    <t>Dụng cụ chuyên dùng cho điều hòa không khí ô tô</t>
  </si>
  <si>
    <t>Thiết bị kiểm tra túi khí airbag</t>
  </si>
  <si>
    <t>Máy đo đa tác dụng</t>
  </si>
  <si>
    <t>Bộ dụng cụ bảo dưỡng bảo trì chuẩn CAN</t>
  </si>
  <si>
    <t>Bộ dụng cụ bảo trì bảo dưỡng chuẩn MOST</t>
  </si>
  <si>
    <t>Bộ dây adapter chuyển đổi</t>
  </si>
  <si>
    <t>Dụng cụ phân tích chuẩn CAN</t>
  </si>
  <si>
    <t>Thiết bị thông tin xe điện và động cơ điện</t>
  </si>
  <si>
    <t>Hệ thống phần mềm xưởng sửa xe ESI 2.0</t>
  </si>
  <si>
    <t xml:space="preserve">Xe ô tô Chạy điện (lái bên trái). Xe ô tô với động cơ lai Hybrid
Lai hybrid nhiều hơn hoặc Lai hybrid ít hơn (lái bên trái)
</t>
  </si>
  <si>
    <t xml:space="preserve">Mô hình động cơ điện và hệ thống cao áp trong ô tô gồm có: một modul động cơ, một modlul cung cấp điện và một modul điều khiển.
Hệ thống cao áp làm việc với điện áp 96V. Hệ thống này gồm bộ phận điều khiển pin, một bộ nạp tích hợp cho pin cao áp, bộ điều khiển động cơ.
Tất cả các thành phần an toàn, dây nạp Mennekes, Service dis- connect đêu được bảo vệ chắc chắn.
Thông qua 1 ứng dụng (Andro- id), tình trạng của từng viên pin đều có thể hiện thị.
</t>
  </si>
  <si>
    <t xml:space="preserve">Bosch BML 2415
Công tắc đảo mạch 12V / 24V.
Công tắc phù hợp với các khoảng nhiệt độ của ac quy.
Phù hợp việc nạp điện lâu dài và làm bộ lưu điện.
</t>
  </si>
  <si>
    <t xml:space="preserve">Huấn luyện mô hình điện cao áp trong ô tô.
Kèm theo các công tắc nguyên bản.
Học viên có thể phối hợp tùy nhu cầu:
Các phương pháp Động cơ cao áp của 4 nhà sản xuất khác nhau.
4 cung thời gian khác nhau.
4 điện áp khác nhau từ ac quy. 3 hiển thị điện áp, kỹ thuật số. Kèm theo có:
Găng tay cách điện, dụng cụ đo
Điện áp kỹ thuật số, huấn luyện về các điều kiện an toàn lao động và các công việc bảo trì bảo dưỡng.
</t>
  </si>
  <si>
    <t>Mô phỏng pin cao áp T, gồm 1 viên pin, 1 dây nối 5met, và 1 hộp biến tần.</t>
  </si>
  <si>
    <t xml:space="preserve">Modul lỗi (đã cài đặt) trong Xe
điện cao áp
Các modul lỗi khác nhau dành cho xe động cơ điện cao áp được chuẩn bị sẵn trong vali kèm theo.
Các modlu lỗi này được phát triển để mô phỏng các lỗ pihát sinh, để học viên có thể làm quen với Kỹ thuật điện cao áp trong xe động cơ điện và các phương thức đo – kiểm tra khác nhau, một cách an toàn thực sự.
</t>
  </si>
  <si>
    <t xml:space="preserve">Tất cả các mô hình về động cơ Hybrid hiện tại.
Có kèm theo và không kèm theo cổng kết nối Plug-In.
Trình bày các chức năng của các
động cơ.
Tìm lỗi và chẩn đoán trong thực tế.
</t>
  </si>
  <si>
    <t xml:space="preserve">
W.EASY NOTE TOUGH
Intel® Core i5-5200U Prozessor
* Hệ điều hành Windows® 10 Pro 64-Bit, có bản quyền
* Màn hìnhch ống chói 15.6“, full HD.
* Ổ CD tích hợp.
* 2 cổng USB 3.0, 2 cổng USB
2.0 và các cổng kết nối khác.
* Ổ RAM: 4GB
* Ổ cứng dạng cứng SSD, 120GB
* Khối lượng: 2.6 kg.
* Bảo hành máy 3 năm / Bảo hành pin 6 tháng.
(có thể gia hạn bảo hành)
* Bàn phím chống nước.
* Các cổng kết nối có nắp che bảo vệ.
* Máy theo chuẩn quân đội MIL 810 G
* Máy chống bụi (IP 5X).
* Thời lượng pin đến 8.5 tiếng
</t>
  </si>
  <si>
    <t>Bảng đèn, được được kết nối theo chuẩn CAN-Bus.
Bảng đèn có đủ chức năng, với các linh kiện thật từ xe Volkswagen Golf 6
Khung đỡ bằng nhôm hình hộp, kèm con lăn, với bàn.</t>
  </si>
  <si>
    <t xml:space="preserve">Modul mẫu Bảng tap lô xe ô tô, theo chuẩn CAN-Bus (Controll Area Network) và LIN-Bus (Local Interconnect Network).
Gồm có:
* Bảng táp lô.
* Các bộ phận của hệ thống túi khí Airbag cho lái xe và hành khách.
* Toàn bộ hệ thống đèn, bao gồm cả hệ thống chiếu sáng cho các thiết bị (chuẩn CAN-Bus).
* Cửa sổ điện với các chức năng tiện ích (chuẩn CAN-Bus).
* Điều khiển gạt nước (chuẩn LIN-Bus).
* Hệ thống Quạt gió, chuyển đổi hướng quạt gió.
* Hệ thống khóa cửa trung tâm (chuẩn CAN-Bus)
Kèm theo bộ điều khiển và Gateway.
Kích cỡ: Khoảng 2000x1200x1200 mm
Khối lượng: 80kg
</t>
  </si>
  <si>
    <t xml:space="preserve">Hệ kết chuyển dữ liệu Data bus dành cho Kỹ thuật điện tử ô tô 8:
Kết chuyển dữ liệu trong ô tô.
</t>
  </si>
  <si>
    <t xml:space="preserve">Máy đo tần số cầm tay hiệu R&amp;S®Scope Rider
Máy đo tần số kỹ thuật số - loại 8 trong 1 máy
</t>
  </si>
  <si>
    <t xml:space="preserve">Máy kiểm tra điện thế cao áp HA 1805B.
Máy đo điện thế cao với màn hình cảm ứng màu 10,1“.
</t>
  </si>
  <si>
    <t xml:space="preserve">1 Bộ gồm 9 thành phần bảo vệ mặt và tay cùng 1 tấm che khi làm việc cùng các thiết bị điện.
Toàn bộ đựng trong 01 túi có kích cỡ ø 250 x 620 mm.
</t>
  </si>
  <si>
    <t>Bộ dụng cụ đặc dụng cho Điện thế cao, với các dụng cụ được cách điện</t>
  </si>
  <si>
    <t xml:space="preserve">Bảng giảng dạy Locktronics Hy- brid.
*Bảng kỹ thuật với các cung cách nối mạch đã chuẩn bị trước.
*Bộ điều khiển được cài đặt sẵn các Chương trình kèm Phần mềm (Flowcode).
*Bộ nguồn từ điện lưới.
</t>
  </si>
  <si>
    <t xml:space="preserve">Máy TEXA Konfort ACK 705R OFF ROAD, để vệ sinh môi trường làm việc của xưởng sửa ô tô.
Máy này có kích cỡ nhỏ gọn, cùng 1 bình dự trữ 10 kg, và như vậy, luôn luôn đủ Chất làm lạnh cho việc hút, tái chế và làm đầy trở lại.
Kèm theo có ống nối cao áp và
ống nối hạ áp, chừng 3 met.
Có chốt kết nối nhanh HD + ND, R134a
Có găng tay bảo hộ lao động và kính bảo hộ lao động.
Chốt kết nối cho chai bổ sung R134
</t>
  </si>
  <si>
    <t>Gồm đồng hồ áp suất và vali cùng các dụng cụ khác.</t>
  </si>
  <si>
    <t xml:space="preserve">Dành cho xe con, xe đầu kéo và xe xây dựng chuyên dùng.
Phù hợp với những người mới bắt đầu hoặc sử dụng làm thiết bị dự phòng, hoặc làm thiết bị di động cho cung cấp dịch vụ.
</t>
  </si>
  <si>
    <t xml:space="preserve">Bộ dụng cụ tháo lắp Khớp nối
điều hòa không khí trong ô tô
</t>
  </si>
  <si>
    <t>Thiết bị kiểm tra túi khí bổ sung VAS 5056D, không bao gồm kết nối với 
túi khí Airbag.</t>
  </si>
  <si>
    <t xml:space="preserve">Máy đo đa tác dụng AMPROBE 33XR-A
Đo nhiều chỉ số, màn hiển thị 17mm, 2000 ký tự.
Vật tư kèm theo: Dây cáp, pin, Hướng dẫn sử dụng, túi đeo.
</t>
  </si>
  <si>
    <t xml:space="preserve">Kìm chốt dây, với các đầu kẹp cho ST, SC und IP67
Kéo kevlar.
Kìm tước dây cáp điện Mini-Lite- Strip
Kìm tước dây cáp điện chính xác cho AWG 30-20; 0,25-0,8 mm
Bút gạch đánh dấu Saphir.
Dao cắt cáp và Dao cắt cáp Secura 2000
Đĩa đánh bóng đa dụng dùng tay (kim loại quý).
Cao su lót khi đánh bóng, PR5X- 500-90
Tấm lót folie 30 µm 261x đường kính 127, xanh lá cây, One Step (50 Stk.), 863XW 5" Final polish- ing SM.
Vải vệ sinh: 10 cái, kèm dung dịch đánh bóng và dung dịch vệ sinh.
Kính lúp x 100 kèm kết nối nâng lên x 200.
Bơm tiêm Omnifix 1ml, dùng một lần, 0.01/1ml.
Vệ sinh bằng lông cừu: 100 miếng.
Keo dán Loctite 648: 10ml. Chất xúc tác N7090
20 thanh đèn.
</t>
  </si>
  <si>
    <t xml:space="preserve">Gồm có kìm tước dây và kìm cắt cho dây polime LWL Ø 2,3 mm, mã số 8001 0004 3 hoặc mã số
8002 0004 3
Kìm chốt dây 4 gai PEW 8.71, để kết nối các dây cáp theo chuẩn System MOST, mã số 8710 0000
6
Lưỡi cắt an toàn dự phòng, mã số 8000 0004 0 0
01 cờ lê bút chì 6 cạnh, để tháo các chốt giữ thiết bị khi vận chuyển.
</t>
  </si>
  <si>
    <t xml:space="preserve">Dây adapter pro snake Bundle 1
Dây adapter pro snake TPA 1003 MM prof.
Dây adapter pro snake TPA 1003 FF prof.
Dây adapter pro snake TPA 1003 MR prof.
Dây adapter pro snake TPA 1003 FC prof.
</t>
  </si>
  <si>
    <t>Dụng cụ phân tích hệ thống chuẩn CAN BUS</t>
  </si>
  <si>
    <t xml:space="preserve">Mẫu dành cho động cơ điện của các xe chạy điện và các hệ thống điện áp cao trong xe ô tô.
Có kèm theo bộ mô phỏng lỗi.
</t>
  </si>
  <si>
    <t xml:space="preserve">CPU: AMD A8-6600K Black Editi- on APU (Accelerated Processing Unit) 4× 3900 MHz, với công nghệ TurboCORE Technologie đến 4200 MHz, với chip đồ họa tích hợp.
Ổ cứng: 1000 GB SATA, Seaga- te®/Toshiba/Western Digital ®
Ổ CD: 24xASUS DVD (CD-R, CD- RW, DVD±R, DVD±RW, DVD R9 (DL)
Kết nối mạng: 10/100/1000 MBit/s Ethernet LAN, cả DSL.
Âm thanh: OnBoard 7.1 Control- ler ALC887 tích hợp, HD-Audio
Màn hình: 60 cm (24")
1920×1080 Pixel (FullHD),
Bàn phím / Chuột: CSL BASIC Bàn phím có dây và chuột có dây
Hệ điều hành: Windows 10 Ho- me, 64Bit (đã tích hợp sẵn)
</t>
  </si>
  <si>
    <t xml:space="preserve">Ghế khung thẳng Decor: Giả gỗ sồi
Có thể đặt thêm: Miếng lót bảo vệ sàn nhà.
Ghế có phom 3 chiều, chỗ kê
đầu gối tròn cạnh
Mặt ghế được uốn về phía sau, tạo sự thoải mái hơn khi ngồi
</t>
  </si>
  <si>
    <t xml:space="preserve">có từ tính, 90 x 120cm
Vật liệu: Kim loại.
Vật liệu: Nhôm. Bảo hành: 2 năm
Kích cỡ / Khối lượng:
Khối lượng (cả bao bì): 6.2kg
Màu trắng.
</t>
  </si>
  <si>
    <t>Quần bảo hộ</t>
  </si>
  <si>
    <t>Áo bảo hộ</t>
  </si>
  <si>
    <t>Giầy bảo hộ</t>
  </si>
  <si>
    <t>Găng tay bảo hộ</t>
  </si>
  <si>
    <t>Kính bảo vệ mắt</t>
  </si>
  <si>
    <t>Bảo vệ đường hô hấp</t>
  </si>
  <si>
    <t xml:space="preserve">Kübler 2139 Quần tiện lợi sợi INDENTiQ
Quần hai mầu có thớ vải hỗn hợp
</t>
  </si>
  <si>
    <t xml:space="preserve">Áo bảo hộ dài của PKA loạt STAR Có túi ngực có nắp và khuy bấm 2 túi cạnh
1 túi ngực trong Khóa kéo dài
Tay áo chỉnh được
Túi đựng điện thoại bên tay trái
</t>
  </si>
  <si>
    <t>Giầy bảo hộ Detroit lo EN ISO 20345:2011 S3 có nắp và đế bằng thép</t>
  </si>
  <si>
    <t>e.s. Viper Găng tay thợ cơ khí</t>
  </si>
  <si>
    <t>Uvex I-VO EN 166</t>
  </si>
  <si>
    <t>FFP2 Mặt nạ chống bụi có van, cấp chứng chỉ theo EN 149</t>
  </si>
  <si>
    <t>Thông số ( Mô tả)</t>
  </si>
  <si>
    <t>TT</t>
  </si>
  <si>
    <t>Nội dung đầu tư</t>
  </si>
  <si>
    <t>Tình trạng</t>
  </si>
  <si>
    <t>Đáp ứng</t>
  </si>
  <si>
    <t>Nguồn kinh phí (nghìn đồng)</t>
  </si>
  <si>
    <t>Tổng cộng</t>
  </si>
  <si>
    <t>Trong đó</t>
  </si>
  <si>
    <t>Ghi chú</t>
  </si>
  <si>
    <t>I.</t>
  </si>
  <si>
    <t>Phòng học (tiêu chuẩn) - Đào tạo lý thuyết</t>
  </si>
  <si>
    <t>Tủ lớp học sẵn 30 cuốn SGK, cho mỗi cuốn sách giáo khoa theo bộ chương trình (mục 3.1 trong bộ chương trình) là cuốn và Phí bản quyền cho sách chuyên ngành</t>
  </si>
  <si>
    <t>II.</t>
  </si>
  <si>
    <t>Phòng học (phòng máy tính) 
- Đào tạo lý thuyết</t>
  </si>
  <si>
    <t>A.</t>
  </si>
  <si>
    <t>Đầu tư phòng học, xưởng thực hành, thực tập</t>
  </si>
  <si>
    <t>B.</t>
  </si>
  <si>
    <t>Đầu tư máy móc trang thiết bị đào tạo - Nghề CÔng nghệ ô tô</t>
  </si>
  <si>
    <t>III.</t>
  </si>
  <si>
    <t xml:space="preserve">Trang bị dụng cụ sửa chữa của Xưởng sửa chữa - Đào tạo thực hành. </t>
  </si>
  <si>
    <t xml:space="preserve"> Ê ke thường</t>
  </si>
  <si>
    <t>IV</t>
  </si>
  <si>
    <t xml:space="preserve">Trang bị máy móc của Xưởng sửa chữa - Đào tạo thực hành. </t>
  </si>
  <si>
    <t>V.</t>
  </si>
  <si>
    <t>Trang bị một Xưởng sửa chữa ô tô 1 Kỹ thuật điện ô tô và kỹ thuật điện tử ô tô (16 học viên và 1 HLV/ Thầy giáo)</t>
  </si>
  <si>
    <t>VI.</t>
  </si>
  <si>
    <t>Trang bị một Xưởng sửa chữa 2. Cơ khí ô tô (16 học viên và 1 HLV/ Thầy giáo)</t>
  </si>
  <si>
    <t>Trang bị xưởng sửa  xe thực hành: Bộ điều khiển động cơ ô tô (16 học viên và 1 HLV/ Thầy giáo)</t>
  </si>
  <si>
    <t>VII.</t>
  </si>
  <si>
    <t>VIII</t>
  </si>
  <si>
    <t>Trang bị xưởng sửa xe: Hệ thống vận hành xe (16 học viên - 1 HLV/ thầy giáo)</t>
  </si>
  <si>
    <t>IX</t>
  </si>
  <si>
    <t>Trang bị cho Xưởng sửa xe 5:  Cao áp và hệ thống thông tin (Điều hòa không khí và Túi khí airbag được coi là Hệ thống giải trí) (16 học viên - 1 HLV/thầy giáo)</t>
  </si>
  <si>
    <t>Trang bị Bảo hộ lao động (16 học viên - 1 HLV/thầy giáo)</t>
  </si>
  <si>
    <t>X</t>
  </si>
  <si>
    <t>NSTW ( Từ CTMT 
GDNN- Việc làm và An toàn lao động)</t>
  </si>
  <si>
    <t>Ngân sách Bộ, 
ngành, địa phương</t>
  </si>
  <si>
    <t>Huy động 
nguồn lực khác</t>
  </si>
  <si>
    <t>Số lượng cần bổ
 sung</t>
  </si>
  <si>
    <r>
      <t xml:space="preserve">Thước cuộn bỏ túi, 2met, có cửa sổ đọc chỉ số.
</t>
    </r>
    <r>
      <rPr>
        <sz val="14"/>
        <color rgb="FFFF0000"/>
        <rFont val="Times New Roman"/>
        <family val="2"/>
      </rPr>
      <t>Bestell-Nr.: 1640</t>
    </r>
    <r>
      <rPr>
        <sz val="14"/>
        <color theme="1"/>
        <rFont val="Times New Roman"/>
        <family val="2"/>
      </rPr>
      <t xml:space="preserve">
</t>
    </r>
  </si>
  <si>
    <r>
      <t xml:space="preserve">Dài 250mm, chất liệu Nhôm
</t>
    </r>
    <r>
      <rPr>
        <sz val="14"/>
        <color rgb="FFFF0000"/>
        <rFont val="Times New Roman"/>
        <family val="2"/>
      </rPr>
      <t>Blumenbecker Industriebedarf GmbH</t>
    </r>
    <r>
      <rPr>
        <sz val="14"/>
        <color theme="1"/>
        <rFont val="Times New Roman"/>
        <family val="2"/>
      </rPr>
      <t xml:space="preserve">
 </t>
    </r>
  </si>
  <si>
    <r>
      <t xml:space="preserve">Vật liệu là thép đặc biệt, cứng cáp.
Thông số:
Rộng 70mm
Áp dụng cho trục đường kính Ø90 mm, Chiều dài 100mm
</t>
    </r>
    <r>
      <rPr>
        <sz val="14"/>
        <color rgb="FFFF0000"/>
        <rFont val="Times New Roman"/>
        <family val="2"/>
      </rPr>
      <t>Kiểu số: 100000000036518</t>
    </r>
    <r>
      <rPr>
        <sz val="14"/>
        <color theme="1"/>
        <rFont val="Times New Roman"/>
        <family val="2"/>
      </rPr>
      <t xml:space="preserve">
</t>
    </r>
  </si>
  <si>
    <r>
      <t xml:space="preserve">Ê ke mỏng, 150x100mm, thép không gỉ 
</t>
    </r>
    <r>
      <rPr>
        <sz val="14"/>
        <color rgb="FFFF0000"/>
        <rFont val="Times New Roman"/>
        <family val="2"/>
      </rPr>
      <t>Kiểu số: 100000000038877</t>
    </r>
  </si>
  <si>
    <r>
      <t xml:space="preserve">HELIOS PREISSER Thước đo độ, thép Inox không gỉ, ray 100-200-300mm
</t>
    </r>
    <r>
      <rPr>
        <sz val="14"/>
        <color rgb="FFFF0000"/>
        <rFont val="Times New Roman"/>
        <family val="2"/>
      </rPr>
      <t>Kiểu số:100000000023760</t>
    </r>
    <r>
      <rPr>
        <sz val="14"/>
        <color theme="1"/>
        <rFont val="Times New Roman"/>
        <family val="2"/>
      </rPr>
      <t xml:space="preserve">
</t>
    </r>
  </si>
  <si>
    <r>
      <t xml:space="preserve">Compa mũi nhọn hiệu ORION, độ dài 175mm.
</t>
    </r>
    <r>
      <rPr>
        <sz val="14"/>
        <color rgb="FFFF0000"/>
        <rFont val="Times New Roman"/>
        <family val="2"/>
      </rPr>
      <t>Kiểu số: 350105</t>
    </r>
    <r>
      <rPr>
        <sz val="14"/>
        <color theme="1"/>
        <rFont val="Times New Roman"/>
        <family val="2"/>
      </rPr>
      <t xml:space="preserve">
</t>
    </r>
  </si>
  <si>
    <r>
      <t xml:space="preserve">Mũi đánh dấu dự phòng cho Code 446100 </t>
    </r>
    <r>
      <rPr>
        <sz val="14"/>
        <color rgb="FFFF0000"/>
        <rFont val="Times New Roman"/>
        <family val="2"/>
      </rPr>
      <t xml:space="preserve">Kiểu số: 446110 </t>
    </r>
  </si>
  <si>
    <r>
      <t xml:space="preserve">Ê ke góc 135°, hiệu FORUM.
</t>
    </r>
    <r>
      <rPr>
        <sz val="14"/>
        <color rgb="FFFF0000"/>
        <rFont val="Times New Roman"/>
        <family val="2"/>
      </rPr>
      <t>Kiểu số: 100000000048946</t>
    </r>
    <r>
      <rPr>
        <sz val="14"/>
        <color theme="1"/>
        <rFont val="Times New Roman"/>
        <family val="2"/>
      </rPr>
      <t xml:space="preserve">
</t>
    </r>
  </si>
  <si>
    <r>
      <t xml:space="preserve">Búa đầu nhựa D80MM
</t>
    </r>
    <r>
      <rPr>
        <sz val="14"/>
        <color rgb="FFFF0000"/>
        <rFont val="Times New Roman"/>
        <family val="2"/>
      </rPr>
      <t xml:space="preserve"> Kiểu số: : 07157228</t>
    </r>
    <r>
      <rPr>
        <sz val="14"/>
        <color theme="1"/>
        <rFont val="Times New Roman"/>
        <family val="2"/>
      </rPr>
      <t xml:space="preserve">
</t>
    </r>
  </si>
  <si>
    <r>
      <t xml:space="preserve">Bộ búa thợ nguội, 5 chiếc, 100+ 200 + 300 + 500 + 1500g,cán gỗ EAN 
</t>
    </r>
    <r>
      <rPr>
        <sz val="14"/>
        <color rgb="FFFF0000"/>
        <rFont val="Times New Roman"/>
        <family val="2"/>
      </rPr>
      <t>Kiểu số: 4041364809782</t>
    </r>
    <r>
      <rPr>
        <sz val="14"/>
        <color theme="1"/>
        <rFont val="Times New Roman"/>
        <family val="2"/>
      </rPr>
      <t xml:space="preserve">
</t>
    </r>
  </si>
  <si>
    <r>
      <t xml:space="preserve">KNIPEX 03 06 200
Kìm đa năng, mạ crom, cách điện, chuẩn VED 200mm, 327gr
Kích cỡ: 21 x 6,5 x 2 cm EAN 
</t>
    </r>
    <r>
      <rPr>
        <sz val="14"/>
        <color rgb="FFFF0000"/>
        <rFont val="Times New Roman"/>
        <family val="2"/>
      </rPr>
      <t xml:space="preserve"> Kiểu số: KPX0306200</t>
    </r>
    <r>
      <rPr>
        <sz val="14"/>
        <color theme="1"/>
        <rFont val="Times New Roman"/>
        <family val="2"/>
      </rPr>
      <t xml:space="preserve">
</t>
    </r>
  </si>
  <si>
    <r>
      <t xml:space="preserve">KNIPEX 20 06 160
Kìm kẹp mũi mỏng, mạ crom, cách điện, chuẩn VDE 160mm,7gr EAN 
</t>
    </r>
    <r>
      <rPr>
        <sz val="14"/>
        <color rgb="FFFF0000"/>
        <rFont val="Times New Roman"/>
        <family val="2"/>
      </rPr>
      <t xml:space="preserve"> Kiểu số: 20 06 160</t>
    </r>
    <r>
      <rPr>
        <sz val="14"/>
        <color theme="1"/>
        <rFont val="Times New Roman"/>
        <family val="2"/>
      </rPr>
      <t xml:space="preserve">
</t>
    </r>
  </si>
  <si>
    <r>
      <t xml:space="preserve">Knipex Kraft-
</t>
    </r>
    <r>
      <rPr>
        <sz val="14"/>
        <color rgb="FFFF0000"/>
        <rFont val="Times New Roman"/>
        <family val="2"/>
      </rPr>
      <t xml:space="preserve">Kiểu số: SP2104457001 </t>
    </r>
    <r>
      <rPr>
        <sz val="14"/>
        <color theme="1"/>
        <rFont val="Times New Roman"/>
        <family val="2"/>
      </rPr>
      <t xml:space="preserve">
</t>
    </r>
  </si>
  <si>
    <r>
      <t xml:space="preserve">hiệu Knipex, màu đen, có đánh bóng 
</t>
    </r>
    <r>
      <rPr>
        <sz val="14"/>
        <color rgb="FFFF0000"/>
        <rFont val="Times New Roman"/>
        <family val="2"/>
      </rPr>
      <t xml:space="preserve">Kiểu số: SP21046743001 </t>
    </r>
    <r>
      <rPr>
        <sz val="14"/>
        <color theme="1"/>
        <rFont val="Times New Roman"/>
        <family val="2"/>
      </rPr>
      <t xml:space="preserve">
</t>
    </r>
  </si>
  <si>
    <r>
      <t xml:space="preserve">Gedore
Kìm cắt hình, tay cầm chuyển
đổi được, 260mm, cắt bên phải.
</t>
    </r>
    <r>
      <rPr>
        <sz val="14"/>
        <color rgb="FFFF0000"/>
        <rFont val="Times New Roman"/>
        <family val="2"/>
      </rPr>
      <t>Kiểu số: 2104807</t>
    </r>
    <r>
      <rPr>
        <sz val="14"/>
        <color theme="1"/>
        <rFont val="Times New Roman"/>
        <family val="2"/>
      </rPr>
      <t xml:space="preserve">
</t>
    </r>
  </si>
  <si>
    <r>
      <t xml:space="preserve">Dick
Bộ Dũa, 5 chiếc, cán cầm
200mm 1314202-2K
</t>
    </r>
    <r>
      <rPr>
        <sz val="14"/>
        <color rgb="FFFF0000"/>
        <rFont val="Times New Roman"/>
        <family val="2"/>
      </rPr>
      <t>Kiểu số: Y422791</t>
    </r>
    <r>
      <rPr>
        <sz val="14"/>
        <color theme="1"/>
        <rFont val="Times New Roman"/>
        <family val="2"/>
      </rPr>
      <t xml:space="preserve">
</t>
    </r>
  </si>
  <si>
    <r>
      <t xml:space="preserve">Dick
Bộ dũa mũi chìa khóa, 6 chiếc
100mm 11861020
</t>
    </r>
    <r>
      <rPr>
        <sz val="14"/>
        <color rgb="FFFF0000"/>
        <rFont val="Times New Roman"/>
        <family val="2"/>
      </rPr>
      <t xml:space="preserve">Kiểu số: Y422711 </t>
    </r>
    <r>
      <rPr>
        <sz val="14"/>
        <color theme="1"/>
        <rFont val="Times New Roman"/>
        <family val="2"/>
      </rPr>
      <t xml:space="preserve">
</t>
    </r>
  </si>
  <si>
    <r>
      <t xml:space="preserve">Kukko Bộ kẹp để dũa.
Nhà sản xuất: Kleinbongartz &amp; Kaiser
</t>
    </r>
    <r>
      <rPr>
        <sz val="14"/>
        <color rgb="FFFF0000"/>
        <rFont val="Times New Roman"/>
        <family val="2"/>
      </rPr>
      <t xml:space="preserve">Kiểu số: SP10557 </t>
    </r>
    <r>
      <rPr>
        <sz val="14"/>
        <color theme="1"/>
        <rFont val="Times New Roman"/>
        <family val="2"/>
      </rPr>
      <t xml:space="preserve">
</t>
    </r>
  </si>
  <si>
    <r>
      <t xml:space="preserve">Bàn chải sắt 115x40x235mm
FORMAT
</t>
    </r>
    <r>
      <rPr>
        <sz val="14"/>
        <color rgb="FFFF0000"/>
        <rFont val="Times New Roman"/>
        <family val="2"/>
      </rPr>
      <t>Kiểu số: 21045388</t>
    </r>
    <r>
      <rPr>
        <sz val="14"/>
        <color theme="1"/>
        <rFont val="Times New Roman"/>
        <family val="2"/>
      </rPr>
      <t xml:space="preserve">
</t>
    </r>
  </si>
  <si>
    <r>
      <t xml:space="preserve">Hazet Bộ thanh nẹp 8 phần(1/3)
</t>
    </r>
    <r>
      <rPr>
        <sz val="14"/>
        <color rgb="FFFF0000"/>
        <rFont val="Times New Roman"/>
        <family val="2"/>
      </rPr>
      <t>Kiểu số: 94059936</t>
    </r>
    <r>
      <rPr>
        <sz val="14"/>
        <color theme="1"/>
        <rFont val="Times New Roman"/>
        <family val="2"/>
      </rPr>
      <t xml:space="preserve">
</t>
    </r>
  </si>
  <si>
    <r>
      <t xml:space="preserve">Gedore
Đục tròn, 6 phần, kèm hộp
đựng PVC
</t>
    </r>
    <r>
      <rPr>
        <sz val="14"/>
        <color rgb="FFFF0000"/>
        <rFont val="Times New Roman"/>
        <family val="2"/>
      </rPr>
      <t>Kiểu số: 2104073</t>
    </r>
    <r>
      <rPr>
        <sz val="14"/>
        <color theme="1"/>
        <rFont val="Times New Roman"/>
        <family val="2"/>
      </rPr>
      <t xml:space="preserve">
</t>
    </r>
  </si>
  <si>
    <r>
      <t xml:space="preserve">
Đục đánh dấu 120x10mm
</t>
    </r>
    <r>
      <rPr>
        <sz val="14"/>
        <color rgb="FFFF0000"/>
        <rFont val="Times New Roman"/>
        <family val="2"/>
      </rPr>
      <t>Kiểu số: SP23921</t>
    </r>
    <r>
      <rPr>
        <sz val="14"/>
        <color theme="1"/>
        <rFont val="Times New Roman"/>
        <family val="2"/>
      </rPr>
      <t xml:space="preserve">
</t>
    </r>
  </si>
  <si>
    <r>
      <t xml:space="preserve">Rennsteig Werkzeuge
Đục phẳng
Kích cỡ cắt 24mm 310 200 1.
</t>
    </r>
    <r>
      <rPr>
        <sz val="14"/>
        <color rgb="FFFF0000"/>
        <rFont val="Times New Roman"/>
        <family val="2"/>
      </rPr>
      <t>Kiểu số: C93320</t>
    </r>
    <r>
      <rPr>
        <sz val="14"/>
        <color theme="1"/>
        <rFont val="Times New Roman"/>
        <family val="2"/>
      </rPr>
      <t xml:space="preserve">
</t>
    </r>
  </si>
  <si>
    <r>
      <t xml:space="preserve">Rennsteig Werkzeuge
Đục nhọn chữ thập 200mm
Kích cỡ đục 8mm 320 200 1
</t>
    </r>
    <r>
      <rPr>
        <sz val="14"/>
        <color rgb="FFFF0000"/>
        <rFont val="Times New Roman"/>
        <family val="2"/>
      </rPr>
      <t>Kiểu số: C93386</t>
    </r>
    <r>
      <rPr>
        <sz val="14"/>
        <color theme="1"/>
        <rFont val="Times New Roman"/>
        <family val="2"/>
      </rPr>
      <t xml:space="preserve">
</t>
    </r>
  </si>
  <si>
    <r>
      <t xml:space="preserve">Rennsteig Werkzeuge
Đục cắt Rennsteig.
</t>
    </r>
    <r>
      <rPr>
        <sz val="14"/>
        <color rgb="FFFF0000"/>
        <rFont val="Times New Roman"/>
        <family val="2"/>
      </rPr>
      <t xml:space="preserve">Kiểu số: SP24264 </t>
    </r>
    <r>
      <rPr>
        <sz val="14"/>
        <color theme="1"/>
        <rFont val="Times New Roman"/>
        <family val="2"/>
      </rPr>
      <t xml:space="preserve">
</t>
    </r>
  </si>
  <si>
    <r>
      <t xml:space="preserve">ERDI Kìm cắt, tay cầm chuyểnđổi.
Cắt bên trái, 235mm
Chiều dài: 280mm.
Rãnh cắt: 64mm.
</t>
    </r>
    <r>
      <rPr>
        <sz val="14"/>
        <color rgb="FFFF0000"/>
        <rFont val="Times New Roman"/>
        <family val="2"/>
      </rPr>
      <t xml:space="preserve">Kiểu số: 4115004 </t>
    </r>
    <r>
      <rPr>
        <sz val="14"/>
        <color theme="1"/>
        <rFont val="Times New Roman"/>
        <family val="2"/>
      </rPr>
      <t xml:space="preserve">
</t>
    </r>
  </si>
  <si>
    <r>
      <t xml:space="preserve">Máy khoan trục đứng với chỉ số
độ sâu lỗ khoan B32 32mm MK4 140-2020min-1 1,1kW 400V OPTI-drill
Công suất 1.1KW.
</t>
    </r>
    <r>
      <rPr>
        <sz val="14"/>
        <color rgb="FFFF0000"/>
        <rFont val="Times New Roman"/>
        <family val="2"/>
      </rPr>
      <t>Kiểu số: 3660123</t>
    </r>
    <r>
      <rPr>
        <sz val="14"/>
        <color theme="1"/>
        <rFont val="Times New Roman"/>
        <family val="2"/>
      </rPr>
      <t xml:space="preserve">
</t>
    </r>
  </si>
  <si>
    <r>
      <t xml:space="preserve">Máy khoan để bàn, hiệu Stürmer
kèm chỉ số Độ sâu lỗ khoan,B20, 230V, 12 mức, tốc độ 210– 2220 vòng / phút. 
Độ sâu 0mm
</t>
    </r>
    <r>
      <rPr>
        <sz val="14"/>
        <color rgb="FFFF0000"/>
        <rFont val="Times New Roman"/>
        <family val="2"/>
      </rPr>
      <t>Kiểu số: 366043</t>
    </r>
    <r>
      <rPr>
        <sz val="14"/>
        <color theme="1"/>
        <rFont val="Times New Roman"/>
        <family val="2"/>
      </rPr>
      <t xml:space="preserve">
</t>
    </r>
  </si>
  <si>
    <r>
      <t xml:space="preserve">Rộng: 120mm, bằng thép.
</t>
    </r>
    <r>
      <rPr>
        <sz val="14"/>
        <color rgb="FFFF0000"/>
        <rFont val="Times New Roman"/>
        <family val="2"/>
      </rPr>
      <t>Kiểu số:096350 003</t>
    </r>
    <r>
      <rPr>
        <sz val="14"/>
        <color theme="1"/>
        <rFont val="Times New Roman"/>
        <family val="2"/>
      </rPr>
      <t xml:space="preserve">
</t>
    </r>
  </si>
  <si>
    <r>
      <t xml:space="preserve">Kéo cắt tôn và thép hình hiệuPBS 16 Bernardo Blech
Với tôn thép: 8mm
Với thép tấm: 100 x 10mm
Với thép tròn: 16mm
Với thép hình L: 40 x 6mm
Với thép hình T: 40 x 6mm
Chiều dài dao cắt: 5mm
Khối lượng: khoảng 42kg, 
</t>
    </r>
    <r>
      <rPr>
        <sz val="14"/>
        <color rgb="FFFF0000"/>
        <rFont val="Times New Roman"/>
        <family val="2"/>
      </rPr>
      <t xml:space="preserve">Kiểu số: 06-1590 </t>
    </r>
    <r>
      <rPr>
        <sz val="14"/>
        <color theme="1"/>
        <rFont val="Times New Roman"/>
        <family val="2"/>
      </rPr>
      <t xml:space="preserve">
</t>
    </r>
  </si>
  <si>
    <r>
      <t xml:space="preserve">Máy cắt tôn tấm kèm thước cắt
song song hiệu Stürmer BSS1020 E
Khối lượng: 435 kgs.
Độ dày tối đa của tôn: 1.50mm,
lực kéo ép tối đa 400 N/mm2
Độ rộng vết cắt: tối đa 1050mm
Thước cắt song song: từ 0-600mm
Chiều dài bàn cắt: 1280mm
Chiều rộng bàn cắt: 600mm
Kích cỡ thiết bị (DxRxC): 2000 x850 x 1500 mm
</t>
    </r>
    <r>
      <rPr>
        <sz val="14"/>
        <color rgb="FFFF0000"/>
        <rFont val="Times New Roman"/>
        <family val="2"/>
      </rPr>
      <t>Kiểu số:84044667</t>
    </r>
    <r>
      <rPr>
        <sz val="14"/>
        <color theme="1"/>
        <rFont val="Times New Roman"/>
        <family val="2"/>
      </rPr>
      <t xml:space="preserve">
</t>
    </r>
  </si>
  <si>
    <r>
      <t xml:space="preserve">Tấm mài, tấm kiểm tra theo chuẩn DIN 876 Güte 1, sản xuấttừ thép đúc đặc biệt, được mài nhẵn.
Tấm mài kích cỡ 200mm x200mm x 65mm; Trọng lượng 7kgs.
</t>
    </r>
    <r>
      <rPr>
        <sz val="14"/>
        <color rgb="FFFF0000"/>
        <rFont val="Times New Roman"/>
        <family val="2"/>
      </rPr>
      <t>Kiểu số:U1519102</t>
    </r>
    <r>
      <rPr>
        <sz val="14"/>
        <color theme="1"/>
        <rFont val="Times New Roman"/>
        <family val="2"/>
      </rPr>
      <t xml:space="preserve">
</t>
    </r>
  </si>
  <si>
    <r>
      <t xml:space="preserve">Bằng gang đúc, 35kg
</t>
    </r>
    <r>
      <rPr>
        <sz val="14"/>
        <color rgb="FFFF0000"/>
        <rFont val="Times New Roman"/>
        <family val="2"/>
      </rPr>
      <t>Kiểu số: 00412235</t>
    </r>
    <r>
      <rPr>
        <sz val="14"/>
        <color theme="1"/>
        <rFont val="Times New Roman"/>
        <family val="2"/>
      </rPr>
      <t xml:space="preserve">
</t>
    </r>
  </si>
  <si>
    <r>
      <t xml:space="preserve">Máy mài METABO 615000, mài khô và ướt.
Kèm hộp đựng nước, không gỉ.
Mô tơ ít rung và êm, mô tơ không cần bảo trì.
Mô tơ dùng điện xoay chiều 1 pha.
</t>
    </r>
    <r>
      <rPr>
        <sz val="14"/>
        <color rgb="FFFF0000"/>
        <rFont val="Times New Roman"/>
        <family val="2"/>
      </rPr>
      <t>Kiểu số: 2105431</t>
    </r>
    <r>
      <rPr>
        <sz val="14"/>
        <color theme="1"/>
        <rFont val="Times New Roman"/>
        <family val="2"/>
      </rPr>
      <t xml:space="preserve">
</t>
    </r>
  </si>
  <si>
    <r>
      <t xml:space="preserve">Máy mài góc, hiệu Bosch GWS 7-115 E, có kèm bảo vệ tay
Trọng lượng tĩnh: 1,610 kg.
Thể tích: 5.576 dm3
Chiều dài – rộng: 360 - 128mm.
Khối lượng: 1.9 kg
Công suất đầu vào: 720W
</t>
    </r>
    <r>
      <rPr>
        <sz val="14"/>
        <color rgb="FFFF0000"/>
        <rFont val="Times New Roman"/>
        <family val="2"/>
      </rPr>
      <t>Kiểu số:803105</t>
    </r>
    <r>
      <rPr>
        <sz val="14"/>
        <color theme="1"/>
        <rFont val="Times New Roman"/>
        <family val="2"/>
      </rPr>
      <t xml:space="preserve">
</t>
    </r>
  </si>
  <si>
    <r>
      <t xml:space="preserve">Máy cưa hình Bosch GST 25 Me-tal
Công suất đầu vào 670W.
Tốc độ chạy không tải: 500 –2.600 min-1
Khối lượng: 2.7 kg.
Có thể cài đặt mức độ Lênxuống.
Độ cắt sâu tối đa với Nhôm:25mm
</t>
    </r>
    <r>
      <rPr>
        <sz val="14"/>
        <color rgb="FFFF0000"/>
        <rFont val="Times New Roman"/>
        <family val="2"/>
      </rPr>
      <t>Kiểu số: 1001359</t>
    </r>
    <r>
      <rPr>
        <sz val="14"/>
        <color theme="1"/>
        <rFont val="Times New Roman"/>
        <family val="2"/>
      </rPr>
      <t xml:space="preserve">
</t>
    </r>
  </si>
  <si>
    <r>
      <t xml:space="preserve">Máy cắt tôn chính xác, chiều dày tôn tối đa 1.6mm
Công suất 350W.
Bao gồm:
Lưỡi cắt và bàn cắt.
1 đôi cờ lê.
1 tấm bảo vệ, che mạt sắt.
</t>
    </r>
    <r>
      <rPr>
        <sz val="14"/>
        <color rgb="FFFF0000"/>
        <rFont val="Times New Roman"/>
        <family val="2"/>
      </rPr>
      <t>Kiểu số: 99765436</t>
    </r>
    <r>
      <rPr>
        <sz val="14"/>
        <color theme="1"/>
        <rFont val="Times New Roman"/>
        <family val="2"/>
      </rPr>
      <t xml:space="preserve">
</t>
    </r>
  </si>
  <si>
    <r>
      <t xml:space="preserve">Máy khoan BOP, 2 số, 550W
Máy khoan tay BOP 13-2, 2 cấptốc độ, 550W.
</t>
    </r>
    <r>
      <rPr>
        <sz val="14"/>
        <color rgb="FFFF0000"/>
        <rFont val="Times New Roman"/>
        <family val="2"/>
      </rPr>
      <t>Kiểu số: 2105290</t>
    </r>
    <r>
      <rPr>
        <sz val="14"/>
        <color theme="1"/>
        <rFont val="Times New Roman"/>
        <family val="2"/>
      </rPr>
      <t xml:space="preserve">
</t>
    </r>
  </si>
  <si>
    <r>
      <t xml:space="preserve">Máy biến thế hàn MIG/MAG,model MM 230
Sử dụng để hàn Nhôm, Thép vàThép hiếm
Gồm: 01 ống dây MB 25 AK, dây tiếp địa, thiết bị giảm áp, kèm áp kế
</t>
    </r>
    <r>
      <rPr>
        <sz val="14"/>
        <color rgb="FFFF0000"/>
        <rFont val="Times New Roman"/>
        <family val="2"/>
      </rPr>
      <t>Kiểu số: 07023520</t>
    </r>
    <r>
      <rPr>
        <sz val="14"/>
        <color theme="1"/>
        <rFont val="Times New Roman"/>
        <family val="2"/>
      </rPr>
      <t xml:space="preserve">
</t>
    </r>
  </si>
  <si>
    <r>
      <t xml:space="preserve">Bộ ống dây hàn MIG/MAG MB 15AK
</t>
    </r>
    <r>
      <rPr>
        <sz val="14"/>
        <color rgb="FFFF0000"/>
        <rFont val="Times New Roman"/>
        <family val="2"/>
      </rPr>
      <t>Kiểu số: 0984160130</t>
    </r>
    <r>
      <rPr>
        <sz val="14"/>
        <color theme="1"/>
        <rFont val="Times New Roman"/>
        <family val="2"/>
      </rPr>
      <t xml:space="preserve">
</t>
    </r>
  </si>
  <si>
    <r>
      <t xml:space="preserve">Kẹp nối tiếp địa ZB-KLEMME- ELSHWINV-ESI150/WIG180DC- 200A
</t>
    </r>
    <r>
      <rPr>
        <sz val="14"/>
        <color rgb="FFFF0000"/>
        <rFont val="Times New Roman"/>
        <family val="2"/>
      </rPr>
      <t>Kiểu số: 098415072</t>
    </r>
    <r>
      <rPr>
        <sz val="14"/>
        <color theme="1"/>
        <rFont val="Times New Roman"/>
        <family val="2"/>
      </rPr>
      <t xml:space="preserve">
</t>
    </r>
  </si>
  <si>
    <r>
      <t xml:space="preserve">Kìm kẹp dây hàn ZB- ELEKTODSCHWEISSKBL- ELSHWSINV-25QM-3,5
</t>
    </r>
    <r>
      <rPr>
        <sz val="14"/>
        <color rgb="FFFF0000"/>
        <rFont val="Times New Roman"/>
        <family val="2"/>
      </rPr>
      <t>Kiểu số: 09841508</t>
    </r>
    <r>
      <rPr>
        <sz val="14"/>
        <color theme="1"/>
        <rFont val="Times New Roman"/>
        <family val="2"/>
      </rPr>
      <t xml:space="preserve">
</t>
    </r>
  </si>
  <si>
    <r>
      <t xml:space="preserve">Dây tiếp địa cho máy hàn In- venter ESI200 ZB-MASSEKABEL-ELSHWSINV-35QMM-3M. 
</t>
    </r>
    <r>
      <rPr>
        <sz val="14"/>
        <color rgb="FFFF0000"/>
        <rFont val="Times New Roman"/>
        <family val="2"/>
      </rPr>
      <t>Kiểu số: : 09841500</t>
    </r>
  </si>
  <si>
    <r>
      <t xml:space="preserve">Hộp dụng cụ hàn acety-len/ozzygen
Bộ dụng cụ hàn và cắt bằng gas.
Mỏ hàn dùng Acetylen/OxygenCỡ-Ø  mm
Bộ dụng cụ kèm hộp.
</t>
    </r>
    <r>
      <rPr>
        <sz val="14"/>
        <color rgb="FFFF0000"/>
        <rFont val="Times New Roman"/>
        <family val="2"/>
      </rPr>
      <t xml:space="preserve">Kiểu số: 09840
</t>
    </r>
  </si>
  <si>
    <r>
      <t xml:space="preserve">Gồm có: Tay cầm Đầu đốt, Điều
chỉnh áp suất kèm đầu nối, ốngdẫn 600mm, Đầu đốt 60mm,
Hộp đựng.
Bộ dụng cụ làm nóng bằng khípropan Ablagevorrichtung
Dụng cụ bổ sung:
Ống HD, loại bds.G 3/8 LH x 5000mm.
Dụng cụ an toàn khi ống gẫy 12kg/h.
</t>
    </r>
    <r>
      <rPr>
        <sz val="14"/>
        <color rgb="FFFF0000"/>
        <rFont val="Times New Roman"/>
        <family val="2"/>
      </rPr>
      <t>Kiểu số: 098489850</t>
    </r>
    <r>
      <rPr>
        <sz val="14"/>
        <color theme="1"/>
        <rFont val="Times New Roman"/>
        <family val="2"/>
      </rPr>
      <t xml:space="preserve">
</t>
    </r>
  </si>
  <si>
    <r>
      <t xml:space="preserve">Búa thợ hàn SHWSHAM- DIN5133-ST-400G Vật liệu: Thép, 400gr, màu
xanh, tiêu chuẩn Đức DIN 5133
</t>
    </r>
    <r>
      <rPr>
        <sz val="14"/>
        <color rgb="FFFF0000"/>
        <rFont val="Times New Roman"/>
        <family val="2"/>
      </rPr>
      <t>Kiểu số: : 071582400</t>
    </r>
    <r>
      <rPr>
        <sz val="14"/>
        <color theme="1"/>
        <rFont val="Times New Roman"/>
        <family val="2"/>
      </rPr>
      <t xml:space="preserve">
</t>
    </r>
  </si>
  <si>
    <r>
      <t xml:space="preserve">Dụng cụ kiểm tra mạch hàn EUROFAST.
</t>
    </r>
    <r>
      <rPr>
        <sz val="14"/>
        <color rgb="FFFF0000"/>
        <rFont val="Times New Roman"/>
        <family val="2"/>
      </rPr>
      <t>Kiểu số: 0838690005</t>
    </r>
    <r>
      <rPr>
        <sz val="14"/>
        <color theme="1"/>
        <rFont val="Times New Roman"/>
        <family val="2"/>
      </rPr>
      <t xml:space="preserve">
</t>
    </r>
  </si>
  <si>
    <r>
      <t xml:space="preserve">Kìm đặc dụng – Kìm cắt que hàn CO2-Spezialzange FIX SPEZZANG-CO2-DUESE-(12- 15MM)
Dùng để cắt que hàn một cách chính xác
Vệ sinh đầu đốt.
Dùng để kẹp rút đầu đốt.
Dùng để Tháo và vặn chặt đầu dẫn khí đốt
</t>
    </r>
    <r>
      <rPr>
        <sz val="14"/>
        <color rgb="FFFF0000"/>
        <rFont val="Times New Roman"/>
        <family val="2"/>
      </rPr>
      <t>Kiểu số: 0984301</t>
    </r>
    <r>
      <rPr>
        <sz val="14"/>
        <color theme="1"/>
        <rFont val="Times New Roman"/>
        <family val="2"/>
      </rPr>
      <t xml:space="preserve">
</t>
    </r>
  </si>
  <si>
    <r>
      <t xml:space="preserve">Gương thợ hàn SHWSSPGL- HAND-NR69-1,0MM 256,5 g
</t>
    </r>
    <r>
      <rPr>
        <sz val="14"/>
        <color rgb="FFFF0000"/>
        <rFont val="Times New Roman"/>
        <family val="2"/>
      </rPr>
      <t>Kiểu số: 09843001</t>
    </r>
    <r>
      <rPr>
        <sz val="14"/>
        <color theme="1"/>
        <rFont val="Times New Roman"/>
        <family val="2"/>
      </rPr>
      <t xml:space="preserve">
</t>
    </r>
  </si>
  <si>
    <r>
      <t xml:space="preserve">Máy hàn điểm PINPULLER-SPOT kèm màn hình LCD.
Máy hàn đa năng cho mọi công việc cần thiết trong việc sửa chữa và gò Khung xe bằng thép.
</t>
    </r>
    <r>
      <rPr>
        <sz val="14"/>
        <color rgb="FFFF0000"/>
        <rFont val="Times New Roman"/>
        <family val="2"/>
      </rPr>
      <t>Kiểu số: 0691500299</t>
    </r>
    <r>
      <rPr>
        <sz val="14"/>
        <color theme="1"/>
        <rFont val="Times New Roman"/>
        <family val="2"/>
      </rPr>
      <t xml:space="preserve">
</t>
    </r>
  </si>
  <si>
    <r>
      <t xml:space="preserve">Máy mài bằng băng chuyềnBosch GBS 75 AE
Công suất thực tế: 410W.
Tiết diện băng mài: rộng 75mm.
Công suất đầu vào 750W.
Chiều dài băng mài: 533mm
</t>
    </r>
    <r>
      <rPr>
        <sz val="14"/>
        <color rgb="FFFF0000"/>
        <rFont val="Times New Roman"/>
        <family val="2"/>
      </rPr>
      <t>Kiểu số: 2105537</t>
    </r>
    <r>
      <rPr>
        <sz val="14"/>
        <color theme="1"/>
        <rFont val="Times New Roman"/>
        <family val="2"/>
      </rPr>
      <t xml:space="preserve">
</t>
    </r>
  </si>
  <si>
    <r>
      <t xml:space="preserve">Model MBS 105, 0.85KW
Hình chữ nhật 101x105mm / Đai cắt 1335x13x0,65mm
</t>
    </r>
    <r>
      <rPr>
        <sz val="14"/>
        <color rgb="FFFF0000"/>
        <rFont val="Times New Roman"/>
        <family val="2"/>
      </rPr>
      <t>Kiểu số: 366089</t>
    </r>
    <r>
      <rPr>
        <sz val="14"/>
        <color theme="1"/>
        <rFont val="Times New Roman"/>
        <family val="2"/>
      </rPr>
      <t xml:space="preserve">
</t>
    </r>
  </si>
  <si>
    <r>
      <t xml:space="preserve">Xe Volkswagen 1.4TSI / 1.6TDI
Model mẫu, đã hoàn thiện, sửdụng được ngay.
02 Hộp kiểm tra của Volkswa-
gen, kèm theo kết nối với thiết bị điều khiển
Số lỗi cài đặt trước: 20.Thiết bị Mô phỏng linh kiện: 5.
Hướng dẫn sử dụng, Thông số kỹ thuật và các Bảng mạch.
</t>
    </r>
    <r>
      <rPr>
        <sz val="14"/>
        <color rgb="FFFF0000"/>
        <rFont val="Times New Roman"/>
        <family val="2"/>
      </rPr>
      <t>Kiểu số: 82745, 82746</t>
    </r>
    <r>
      <rPr>
        <sz val="14"/>
        <color theme="1"/>
        <rFont val="Times New Roman"/>
        <family val="2"/>
      </rPr>
      <t xml:space="preserve">
</t>
    </r>
  </si>
  <si>
    <r>
      <t xml:space="preserve">Bộ dụng cụ acquy, 13 phần, trong hộp tôn tiện lợi. Gồm nhiều dụng cụ vệ sinh acquy. Dụng cụ chịu được axit, màu xanh
Kích cỡ: 400 x 220 x 140 cm
</t>
    </r>
    <r>
      <rPr>
        <sz val="14"/>
        <color rgb="FFFF0000"/>
        <rFont val="Times New Roman"/>
        <family val="2"/>
      </rPr>
      <t>Kiểu số 6523260, Gedore</t>
    </r>
  </si>
  <si>
    <r>
      <t xml:space="preserve">Máy cân bằng lốp xe, bán tự động, model TW F-150
Model tối ưu cho những người mới làm nghề, với tỷ lệ Giá cả - Chất lượng rất tốt.
Tiện dụng và có thiết kế sáng tạo.
</t>
    </r>
    <r>
      <rPr>
        <sz val="14"/>
        <color rgb="FFFF0000"/>
        <rFont val="Times New Roman"/>
        <family val="2"/>
      </rPr>
      <t>Kiểu số: TW F- 150</t>
    </r>
    <r>
      <rPr>
        <sz val="14"/>
        <color theme="1"/>
        <rFont val="Times New Roman"/>
        <family val="2"/>
      </rPr>
      <t xml:space="preserve">
</t>
    </r>
  </si>
  <si>
    <r>
      <t xml:space="preserve">Thiết bị kiểm tra áp suất nén trong xy lanh
Với thiết bị này, có thể nhanh chóng kiểm tra áp suất nén
trong xy lanh, thông qua lỗ bugi.
Vali kèm thiết bị đo.
Sử dụng đa dạng với áp suất 0-20 kg/cm2 hoặc 0-300 psi.
Có 2 ống áp lực với lót cao su.
</t>
    </r>
    <r>
      <rPr>
        <sz val="14"/>
        <color rgb="FFFF0000"/>
        <rFont val="Times New Roman"/>
        <family val="2"/>
      </rPr>
      <t>Kiểu số: 401126</t>
    </r>
    <r>
      <rPr>
        <sz val="14"/>
        <color theme="1"/>
        <rFont val="Times New Roman"/>
        <family val="2"/>
      </rPr>
      <t xml:space="preserve">
</t>
    </r>
  </si>
  <si>
    <r>
      <t xml:space="preserve">Thiết bị kiểm tra và xác định vị trí mất áp suất trong động cơ
đốt trong.
Bosch EFAW 210A
</t>
    </r>
    <r>
      <rPr>
        <sz val="14"/>
        <color rgb="FFFF0000"/>
        <rFont val="Times New Roman"/>
        <family val="2"/>
      </rPr>
      <t>Kiểu số: 0 681001 901</t>
    </r>
    <r>
      <rPr>
        <sz val="14"/>
        <color theme="1"/>
        <rFont val="Times New Roman"/>
        <family val="2"/>
      </rPr>
      <t xml:space="preserve">
</t>
    </r>
  </si>
  <si>
    <r>
      <t xml:space="preserve">Xe đẩy BGS 4100, gồm 7 ngăn kéo, đỡ bằng con lăn, kéo ra được 100%, tải trọng 115kg.
Xe đẩy trên các bánh xe có vòng bi chịu tải lớn, 2 bánh xe có khóa.
Có thể khóa lại bằng 1 khóa trung tâm.
Mặt bàn làm việc vững vàng và chống trượt.
</t>
    </r>
    <r>
      <rPr>
        <sz val="14"/>
        <color rgb="FFFF0000"/>
        <rFont val="Times New Roman"/>
        <family val="2"/>
      </rPr>
      <t>Kiểu số: Wv_4090</t>
    </r>
    <r>
      <rPr>
        <sz val="14"/>
        <color theme="1"/>
        <rFont val="Times New Roman"/>
        <family val="2"/>
      </rPr>
      <t xml:space="preserve">
</t>
    </r>
  </si>
  <si>
    <r>
      <t xml:space="preserve">Xe dụng cụ ATE.
</t>
    </r>
    <r>
      <rPr>
        <sz val="14"/>
        <color rgb="FFFF0000"/>
        <rFont val="Times New Roman"/>
        <family val="2"/>
      </rPr>
      <t>Kiểu số: 259 8882</t>
    </r>
  </si>
  <si>
    <r>
      <t xml:space="preserve">Gồm có:
Bơm tay TVU 138/3.
Miếng lót linh hoạt FZ 100 K 1 adapter K60 Standard, 22K cho xe VW/Audi, 31 K cho xe
Opel, 32 K cho xe BMW i (tổng cộng 4 Adapter chuyển đổi)
Valy nhựa.
</t>
    </r>
    <r>
      <rPr>
        <sz val="14"/>
        <color rgb="FFFF0000"/>
        <rFont val="Times New Roman"/>
        <family val="2"/>
      </rPr>
      <t xml:space="preserve">Kiểu số: 712 5603
</t>
    </r>
  </si>
  <si>
    <r>
      <t xml:space="preserve">Máy nạp điện.
Thiết bị nạp điện.
An toàn khi bị nạp quá công suất.
Thể hiện các chỉ số về Tình trạng nạp điện, lỗi và sai điện cực.
Công tắc đảo mạch 12V / 24V.
Công tắc phù hợp với các khoảng nhiệt độ của ac quy.
Phù hợp việc nạp điện lâu dài và làm bộ lưu điện.
</t>
    </r>
    <r>
      <rPr>
        <sz val="14"/>
        <color rgb="FFFF0000"/>
        <rFont val="Times New Roman"/>
        <family val="2"/>
      </rPr>
      <t>Bosch BML 2415</t>
    </r>
    <r>
      <rPr>
        <sz val="14"/>
        <color theme="1"/>
        <rFont val="Times New Roman"/>
        <family val="2"/>
      </rPr>
      <t xml:space="preserve">
</t>
    </r>
  </si>
  <si>
    <r>
      <t xml:space="preserve">Kahy đựng đa dụng MZW 20.
Với móc treo và dễ dàng đổ đi.
Thể tích: tối đa 20 lit.
Kích cỡ: (DxRxC): 685x677x65mm
</t>
    </r>
    <r>
      <rPr>
        <sz val="14"/>
        <color rgb="FFFF0000"/>
        <rFont val="Times New Roman"/>
        <family val="2"/>
      </rPr>
      <t xml:space="preserve">Kiểu số: ST- 25125 </t>
    </r>
    <r>
      <rPr>
        <sz val="14"/>
        <color theme="1"/>
        <rFont val="Times New Roman"/>
        <family val="2"/>
      </rPr>
      <t xml:space="preserve">
</t>
    </r>
  </si>
  <si>
    <r>
      <t xml:space="preserve">Bộ kiểm tra PTS 93-09.
Xác định vị trí dây điện chìm, không tiếp xúc.
Kiểm tra cực điện.
Kiểm tra các dây dẫn khác.
Kiểm tra độ cách điện và âm thanh.
Cảnh báo khi điện áp vượt qua 85V và bảo vệ khi điện áp vượt qua 120V
</t>
    </r>
    <r>
      <rPr>
        <sz val="14"/>
        <color rgb="FFFF0000"/>
        <rFont val="Times New Roman"/>
        <family val="2"/>
      </rPr>
      <t>Kiểu số:  1019010-09</t>
    </r>
    <r>
      <rPr>
        <sz val="14"/>
        <color theme="1"/>
        <rFont val="Times New Roman"/>
        <family val="2"/>
      </rPr>
      <t xml:space="preserve">
</t>
    </r>
  </si>
  <si>
    <t>Số lượng 
hiện có</t>
  </si>
  <si>
    <t>Số lượng  
theo yêu cầu</t>
  </si>
  <si>
    <t>Chưa
 đáp ứng</t>
  </si>
  <si>
    <r>
      <t xml:space="preserve">Đơn giá
 </t>
    </r>
    <r>
      <rPr>
        <sz val="14"/>
        <color theme="1"/>
        <rFont val="Times New Roman"/>
        <family val="1"/>
      </rPr>
      <t>( nghìn đồng)</t>
    </r>
  </si>
  <si>
    <r>
      <t xml:space="preserve">Thành tiền
</t>
    </r>
    <r>
      <rPr>
        <sz val="14"/>
        <color theme="1"/>
        <rFont val="Times New Roman"/>
        <family val="1"/>
      </rPr>
      <t xml:space="preserve"> (nghìn đồng)</t>
    </r>
  </si>
  <si>
    <t>Thước kẹp bỏ túi, Mạ chrom mài mờ
Thước đẩy và ray là thép không gỉ và được tôi cứng
Đường dẫn cao hơn để bảo vệ vạch đo
Thước mũi dao để đo kích cỡ bên trong
Đo theo bậc
Đo độ sâu
Vít cố định
Thước bao gồm: Túi và bảng rãnh xoắn.
Thang đo: 150mm
Độ chính xác: 0.05mm
Kèm ốc vít cố định
Đo độ sâu: Góc cạnh.
Độ dài mũi đo: 40mm</t>
  </si>
  <si>
    <r>
      <t xml:space="preserve">Thước đo độ kỹ thuật số 300mm, đo từ 0 - 180°. Độ chính xác 0,1°
Thước đo đến 1mm Thanh ray 300mm
Kèm theo pin
</t>
    </r>
    <r>
      <rPr>
        <sz val="14"/>
        <color rgb="FFFF0000"/>
        <rFont val="Times New Roman"/>
        <family val="2"/>
      </rPr>
      <t>Kiểu số: 62050300</t>
    </r>
  </si>
  <si>
    <r>
      <t xml:space="preserve">Máy cưa sắt vòng hiệu Stürmer MTS 356
2.200W, 230V, 1300 vòng/phút.
Mô tơ khởi động êm, dễ dàng xử lý.
Đi kèm có má kẹp Prismen, để giữ các loại ống.
Ê tô kẹp có chốt điều chỉnh.
Đế nhôm đúc, giữ tư thế đứng vững vàng.
Có góc cắt để phục vụ cắt chéo.
Có thước giữ mốc chiều dài khi cắt.
Dễ dàng thay thế đĩa cưa.
</t>
    </r>
    <r>
      <rPr>
        <sz val="14"/>
        <color rgb="FFFF0000"/>
        <rFont val="Times New Roman"/>
        <family val="2"/>
      </rPr>
      <t>Kiểu số: 3660124</t>
    </r>
  </si>
  <si>
    <t>Sử dụng cắt tôn với bán kính nhỏ, tối thiểu 7mm. Sử dụng cho cả tấm chất dẻo. Có điều chỉnh tốc độ vô cấp.
Công suất: Tôn thép 1.2mm, Nhôm 1.6mm, giảm rung qua trục quay với vòng bi đôi, tay
cầm cách nhiệt.
Sử dụng 85 lít khí/phút
Áp suất hoạt động: 6.3 bar.
Mặt bằng tiếng ồn: Lp A 82 dB(A)
Mạch cắt 4.5mm.</t>
  </si>
  <si>
    <t>Sử dụng 1 hệ chẩn đoán lỗi  tương tự hệ thống sử dụng tại các Xưởng sửa xe, học sịnh có
thể tiến hành các chẩn đoán riêng và lập code tương ứng cho toàn bộ các Thiết bị điều khiển.
Liên kết với các thiết bị chẩn đoán được thực hiện qua cổng cắm 16 cực, theo chuẩn Volks- wagen ISO/OBD.</t>
  </si>
  <si>
    <t>Xe mô hình Golf 7.
Chiếc xe mô hình Model Golf 7
(phương pháp lắp ráp theo mo- dul) của Volkswagen AG hoàn toàn có đủ các chức năng và có thể thực hiện tất cả các bước chẩn đoán lỗi, cũng như xác định công suất hoặc đo đạc cân chỉnh trục xe.</t>
  </si>
  <si>
    <t>Hệ thống bảng chức năng Volks- wagen H7</t>
  </si>
  <si>
    <r>
      <t xml:space="preserve">Thiết bị „Đường kiểm tra xe“
hoàn chỉnh, để kiểm tra Hệ thống phanh, hệ thống vận hành xe, hệ thống dẫn hướng xe, cho các xe có khố ilượng tối đa đến 5 tấn.
Màn hình LCD analog hiển thị Lực phanh (theo %), Tải trọng trục xe, Sự mất cân bằng bánh xe, Thang đánh giá Xanh/Vàng/Đỏ.
Vận hành tự động hoặc dùng tay, tùy chỉnh được, thông qua điều khiển từ xa.
Màn hình analog và màn hình LCD tích hợp (SDL 433x) thể hiện các trị số đo được nhanh chóng và rõ ràng.
</t>
    </r>
    <r>
      <rPr>
        <sz val="14"/>
        <color rgb="FFFF0000"/>
        <rFont val="Times New Roman"/>
        <family val="2"/>
      </rPr>
      <t>Bosch SDL</t>
    </r>
  </si>
  <si>
    <r>
      <t xml:space="preserve">Thiết bị tháo lắp lốp xe bán tự động MODELL TW X-93, 20.
Phù hợp các bánh xe nhạy cảm như vành nhôm (Aluminium).
Bánh xe được căng trên lỗ giữa với chốt trung tâm (4 chiếc).
Có thể nhanh chóng cố định bánh xe bằng 1 hệ thống căng nhanh.
</t>
    </r>
    <r>
      <rPr>
        <sz val="14"/>
        <color rgb="FFFF0000"/>
        <rFont val="Times New Roman"/>
        <family val="2"/>
      </rPr>
      <t>Kiểu số: TW X-93</t>
    </r>
  </si>
  <si>
    <t xml:space="preserve">Mô hình hệ thống cân bằng điện tử ESP (Electrisch Stabilität sprogramm) </t>
  </si>
  <si>
    <t>x</t>
  </si>
  <si>
    <t xml:space="preserve">Loại 3.2 tấn Ô tô "Stuttgart"
TP16-3.2T-H -Kiểu mẫu 2016
</t>
  </si>
  <si>
    <t xml:space="preserve">Dụng cụ đo đa năng kỹ thuật số để đo Tốc độ vòng quay động cơ, đo góc đánh lửa, đo tần số, đo tỷ lệ Đánh lửa – Nghỉ và Thời gian đánh lửa, đo nhiệt độ.
An toàn cho công suất lớn, vỏ bọc chống nước và bụi.
</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</si>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</sst>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7" x14ac:knownFonts="1">
    <font>
      <sz val="13"/>
      <color theme="1"/>
      <name val="Times New Roman"/>
      <family val="2"/>
    </font>
    <font>
      <sz val="14"/>
      <color theme="1"/>
      <name val="Times New Roman"/>
      <family val="2"/>
    </font>
    <font>
      <sz val="14"/>
      <color theme="1"/>
      <name val="Times New Roman"/>
      <family val="1"/>
    </font>
    <font>
      <b/>
      <sz val="16"/>
      <color rgb="FF0070C0"/>
      <name val="Times New Roman"/>
      <family val="1"/>
    </font>
    <font>
      <b/>
      <sz val="14"/>
      <color theme="1"/>
      <name val="Times New Roman"/>
      <family val="1"/>
    </font>
    <font>
      <b/>
      <sz val="14"/>
      <color theme="1"/>
      <name val="Times New Roman"/>
      <family val="2"/>
    </font>
    <font>
      <b/>
      <sz val="14"/>
      <name val="Times New Roman"/>
      <family val="2"/>
    </font>
    <font>
      <b/>
      <sz val="16"/>
      <name val="Times New Roman"/>
      <family val="2"/>
    </font>
    <font>
      <sz val="14"/>
      <color rgb="FF0070C0"/>
      <name val="Times New Roman"/>
      <family val="2"/>
    </font>
    <font>
      <b/>
      <sz val="16"/>
      <color rgb="FF0070C0"/>
      <name val="Times New Roman"/>
      <family val="2"/>
    </font>
    <font>
      <b/>
      <sz val="16"/>
      <color theme="1"/>
      <name val="Times New Roman"/>
      <family val="2"/>
    </font>
    <font>
      <sz val="14"/>
      <color rgb="FFFF0000"/>
      <name val="Times New Roman"/>
      <family val="2"/>
    </font>
    <font>
      <sz val="14"/>
      <name val="Times New Roman"/>
      <family val="2"/>
    </font>
    <font>
      <sz val="13"/>
      <name val="Times New Roman"/>
      <family val="2"/>
    </font>
    <font>
      <sz val="13"/>
      <color theme="1"/>
      <name val="Times New Roman"/>
      <family val="2"/>
    </font>
    <font>
      <sz val="11"/>
      <color rgb="FF000000"/>
      <name val="Times New Roman"/>
      <family val="1"/>
    </font>
    <font>
      <sz val="11"/>
      <color rgb="FF0070C0"/>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s>
  <cellStyleXfs count="2">
    <xf numFmtId="0" fontId="0" fillId="0" borderId="0"/>
    <xf numFmtId="43" fontId="14" fillId="0" borderId="0" applyFont="0" applyFill="0" applyBorder="0" applyAlignment="0" applyProtection="0"/>
  </cellStyleXfs>
  <cellXfs count="58">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xf numFmtId="0" fontId="1" fillId="0" borderId="1" xfId="0" applyFont="1" applyBorder="1"/>
    <xf numFmtId="0" fontId="1" fillId="0" borderId="1" xfId="0" applyFont="1" applyBorder="1" applyAlignment="1">
      <alignment horizontal="center" vertical="center"/>
    </xf>
    <xf numFmtId="0" fontId="1" fillId="0" borderId="1" xfId="0" applyFont="1" applyBorder="1" applyAlignment="1">
      <alignment wrapText="1"/>
    </xf>
    <xf numFmtId="0" fontId="3" fillId="0" borderId="0" xfId="0" applyFont="1" applyAlignment="1">
      <alignment horizontal="center" vertical="center"/>
    </xf>
    <xf numFmtId="0" fontId="4" fillId="0" borderId="0" xfId="0" applyFont="1" applyAlignment="1">
      <alignment horizontal="center" vertical="center"/>
    </xf>
    <xf numFmtId="0" fontId="4" fillId="0" borderId="0" xfId="0" applyFont="1"/>
    <xf numFmtId="0" fontId="1" fillId="0" borderId="1" xfId="0" applyFont="1" applyBorder="1" applyAlignment="1">
      <alignment horizontal="left" vertical="center" wrapText="1"/>
    </xf>
    <xf numFmtId="0" fontId="1" fillId="0" borderId="0" xfId="0" applyFont="1" applyAlignment="1">
      <alignment horizontal="left"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xf>
    <xf numFmtId="0" fontId="5" fillId="0" borderId="2" xfId="0" applyFont="1" applyBorder="1" applyAlignment="1">
      <alignment horizontal="center" vertical="center"/>
    </xf>
    <xf numFmtId="0" fontId="6" fillId="0" borderId="0" xfId="0" applyFont="1" applyAlignment="1">
      <alignment horizontal="center" vertical="center"/>
    </xf>
    <xf numFmtId="0" fontId="7" fillId="0" borderId="2" xfId="0" applyFont="1" applyBorder="1" applyAlignment="1">
      <alignment horizontal="left" vertical="center" wrapText="1"/>
    </xf>
    <xf numFmtId="0" fontId="8" fillId="0" borderId="2" xfId="0" applyFont="1" applyBorder="1" applyAlignment="1">
      <alignment wrapText="1"/>
    </xf>
    <xf numFmtId="0" fontId="9" fillId="0" borderId="2" xfId="0" applyFont="1" applyBorder="1" applyAlignment="1">
      <alignment horizontal="center" vertical="center"/>
    </xf>
    <xf numFmtId="0" fontId="9" fillId="0" borderId="1" xfId="0" applyFont="1" applyBorder="1" applyAlignment="1">
      <alignment horizontal="center" vertical="center"/>
    </xf>
    <xf numFmtId="0" fontId="7" fillId="0" borderId="1" xfId="0" applyFont="1" applyBorder="1" applyAlignment="1">
      <alignment horizontal="left" vertical="center" wrapText="1"/>
    </xf>
    <xf numFmtId="0" fontId="8" fillId="0" borderId="1" xfId="0" applyFont="1" applyBorder="1" applyAlignment="1">
      <alignment wrapText="1"/>
    </xf>
    <xf numFmtId="0" fontId="10" fillId="0" borderId="1" xfId="0" applyFont="1" applyBorder="1" applyAlignment="1">
      <alignment horizontal="left" vertical="center" wrapText="1"/>
    </xf>
    <xf numFmtId="0" fontId="6" fillId="0" borderId="1" xfId="0" applyFont="1" applyBorder="1" applyAlignment="1">
      <alignment horizontal="center" vertical="center"/>
    </xf>
    <xf numFmtId="0" fontId="6" fillId="0" borderId="1" xfId="0" applyFont="1" applyBorder="1" applyAlignment="1">
      <alignment horizontal="left" vertical="center" wrapText="1"/>
    </xf>
    <xf numFmtId="0" fontId="0" fillId="0" borderId="1" xfId="0" applyFont="1" applyBorder="1" applyAlignment="1">
      <alignment horizontal="left" vertical="center" wrapText="1"/>
    </xf>
    <xf numFmtId="0" fontId="12" fillId="0" borderId="0" xfId="0" applyFont="1" applyAlignment="1">
      <alignment horizontal="center" vertical="center"/>
    </xf>
    <xf numFmtId="0" fontId="12" fillId="0" borderId="1" xfId="0" applyFont="1" applyBorder="1" applyAlignment="1">
      <alignment horizontal="center" vertical="center"/>
    </xf>
    <xf numFmtId="0" fontId="7" fillId="0" borderId="0" xfId="0" applyFont="1" applyBorder="1" applyAlignment="1">
      <alignment horizontal="center" vertical="center"/>
    </xf>
    <xf numFmtId="0" fontId="13" fillId="0" borderId="1" xfId="0" applyFont="1" applyBorder="1" applyAlignment="1">
      <alignment horizontal="center" vertical="center"/>
    </xf>
    <xf numFmtId="0" fontId="8" fillId="0" borderId="2" xfId="0" applyFont="1" applyBorder="1" applyAlignment="1">
      <alignment horizontal="center"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164" fontId="5" fillId="0" borderId="2" xfId="1" applyNumberFormat="1" applyFont="1" applyBorder="1" applyAlignment="1">
      <alignment horizontal="center" vertical="center" wrapText="1"/>
    </xf>
    <xf numFmtId="164" fontId="9" fillId="0" borderId="2" xfId="1" applyNumberFormat="1" applyFont="1" applyBorder="1" applyAlignment="1">
      <alignment horizontal="center" vertical="center"/>
    </xf>
    <xf numFmtId="164" fontId="9" fillId="0" borderId="1" xfId="1" applyNumberFormat="1" applyFont="1" applyBorder="1" applyAlignment="1">
      <alignment horizontal="center" vertical="center"/>
    </xf>
    <xf numFmtId="164" fontId="1" fillId="0" borderId="1" xfId="1" applyNumberFormat="1" applyFont="1" applyBorder="1" applyAlignment="1">
      <alignment horizontal="center" vertical="center"/>
    </xf>
    <xf numFmtId="164" fontId="1" fillId="0" borderId="0" xfId="1" applyNumberFormat="1" applyFont="1" applyAlignment="1">
      <alignment horizontal="center" vertical="center"/>
    </xf>
    <xf numFmtId="0" fontId="0" fillId="0" borderId="1" xfId="0" applyFont="1" applyFill="1" applyBorder="1" applyAlignment="1">
      <alignment horizontal="left" vertical="center" wrapText="1"/>
    </xf>
    <xf numFmtId="164" fontId="1" fillId="0" borderId="1" xfId="1" applyNumberFormat="1" applyFont="1" applyBorder="1" applyAlignment="1">
      <alignment vertical="center"/>
    </xf>
    <xf numFmtId="164" fontId="1" fillId="0" borderId="0" xfId="1" applyNumberFormat="1" applyFont="1" applyAlignment="1">
      <alignment vertical="center"/>
    </xf>
    <xf numFmtId="164" fontId="1" fillId="0" borderId="1" xfId="0" applyNumberFormat="1" applyFont="1" applyBorder="1"/>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6" fillId="0" borderId="1" xfId="0" applyFont="1" applyBorder="1" applyAlignment="1">
      <alignment horizontal="center" vertical="center"/>
    </xf>
    <xf numFmtId="0" fontId="5" fillId="0" borderId="5" xfId="0" applyFont="1" applyBorder="1" applyAlignment="1">
      <alignment horizontal="center" vertical="center"/>
    </xf>
    <xf numFmtId="0" fontId="5" fillId="0" borderId="7" xfId="0" applyFont="1" applyBorder="1" applyAlignment="1">
      <alignment horizontal="center" vertical="center"/>
    </xf>
    <xf numFmtId="0" fontId="5" fillId="0" borderId="6" xfId="0"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164" fontId="5" fillId="0" borderId="1" xfId="1" applyNumberFormat="1" applyFont="1" applyBorder="1" applyAlignment="1">
      <alignment horizontal="center" vertical="center" wrapText="1"/>
    </xf>
    <xf numFmtId="0" fontId="5" fillId="0" borderId="1" xfId="0" applyFont="1" applyBorder="1" applyAlignment="1">
      <alignment horizontal="center"/>
    </xf>
    <xf numFmtId="164" fontId="15" fillId="0" borderId="1" xfId="1" applyNumberFormat="1" applyFont="1" applyBorder="1" applyAlignment="1">
      <alignment horizontal="right" vertical="center"/>
    </xf>
    <xf numFmtId="164" fontId="15" fillId="0" borderId="1" xfId="1" applyNumberFormat="1" applyFont="1" applyBorder="1" applyAlignment="1">
      <alignment horizontal="right" vertical="center" wrapText="1"/>
    </xf>
    <xf numFmtId="164" fontId="16" fillId="0" borderId="1" xfId="1" applyNumberFormat="1" applyFont="1" applyBorder="1" applyAlignment="1">
      <alignment horizontal="right"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237"/>
  <sheetViews>
    <sheetView tabSelected="1" zoomScale="55" zoomScaleNormal="55" workbookViewId="0">
      <selection activeCell="M8" sqref="M8"/>
    </sheetView>
  </sheetViews>
  <sheetFormatPr defaultRowHeight="18.75" x14ac:dyDescent="0.3"/>
  <cols>
    <col min="1" max="1" width="8.109375" style="28" customWidth="1"/>
    <col min="2" max="2" width="34.33203125" style="11" customWidth="1"/>
    <col min="3" max="3" width="40.109375" style="3" customWidth="1"/>
    <col min="4" max="6" width="10.88671875" style="2" customWidth="1"/>
    <col min="7" max="7" width="10.88671875" style="3" customWidth="1"/>
    <col min="8" max="8" width="10.88671875" style="2" customWidth="1"/>
    <col min="9" max="9" width="16.33203125" style="39" customWidth="1"/>
    <col min="10" max="10" width="17.6640625" style="42" customWidth="1"/>
    <col min="11" max="11" width="15" style="1" customWidth="1"/>
    <col min="12" max="14" width="20.44140625" style="1" customWidth="1"/>
    <col min="15" max="15" width="9" style="1" customWidth="1"/>
    <col min="16" max="16384" width="8.88671875" style="1"/>
  </cols>
  <sheetData>
    <row r="2" spans="1:15" s="9" customFormat="1" x14ac:dyDescent="0.3">
      <c r="A2" s="47" t="s">
        <v>318</v>
      </c>
      <c r="B2" s="44" t="s">
        <v>319</v>
      </c>
      <c r="C2" s="48" t="s">
        <v>317</v>
      </c>
      <c r="D2" s="51" t="s">
        <v>320</v>
      </c>
      <c r="E2" s="51"/>
      <c r="F2" s="52" t="s">
        <v>419</v>
      </c>
      <c r="G2" s="52" t="s">
        <v>420</v>
      </c>
      <c r="H2" s="52" t="s">
        <v>355</v>
      </c>
      <c r="I2" s="53" t="s">
        <v>422</v>
      </c>
      <c r="J2" s="53" t="s">
        <v>423</v>
      </c>
      <c r="K2" s="54" t="s">
        <v>322</v>
      </c>
      <c r="L2" s="54"/>
      <c r="M2" s="54"/>
      <c r="N2" s="54"/>
      <c r="O2" s="51" t="s">
        <v>325</v>
      </c>
    </row>
    <row r="3" spans="1:15" s="9" customFormat="1" x14ac:dyDescent="0.3">
      <c r="A3" s="47"/>
      <c r="B3" s="45"/>
      <c r="C3" s="49"/>
      <c r="D3" s="51"/>
      <c r="E3" s="51"/>
      <c r="F3" s="51"/>
      <c r="G3" s="51"/>
      <c r="H3" s="51"/>
      <c r="I3" s="53"/>
      <c r="J3" s="53"/>
      <c r="K3" s="51" t="s">
        <v>323</v>
      </c>
      <c r="L3" s="54" t="s">
        <v>324</v>
      </c>
      <c r="M3" s="54"/>
      <c r="N3" s="54"/>
      <c r="O3" s="51"/>
    </row>
    <row r="4" spans="1:15" s="8" customFormat="1" ht="56.25" x14ac:dyDescent="0.25">
      <c r="A4" s="47"/>
      <c r="B4" s="46"/>
      <c r="C4" s="50"/>
      <c r="D4" s="12" t="s">
        <v>321</v>
      </c>
      <c r="E4" s="13" t="s">
        <v>421</v>
      </c>
      <c r="F4" s="51"/>
      <c r="G4" s="51"/>
      <c r="H4" s="51"/>
      <c r="I4" s="53"/>
      <c r="J4" s="53"/>
      <c r="K4" s="51"/>
      <c r="L4" s="13" t="s">
        <v>352</v>
      </c>
      <c r="M4" s="13" t="s">
        <v>353</v>
      </c>
      <c r="N4" s="13" t="s">
        <v>354</v>
      </c>
      <c r="O4" s="51"/>
    </row>
    <row r="5" spans="1:15" s="8" customFormat="1" ht="37.5" x14ac:dyDescent="0.25">
      <c r="A5" s="25" t="s">
        <v>331</v>
      </c>
      <c r="B5" s="14" t="s">
        <v>332</v>
      </c>
      <c r="C5" s="15"/>
      <c r="D5" s="16"/>
      <c r="E5" s="16"/>
      <c r="F5" s="16"/>
      <c r="G5" s="16"/>
      <c r="H5" s="16"/>
      <c r="I5" s="35"/>
      <c r="J5" s="35"/>
      <c r="K5" s="12"/>
      <c r="L5" s="12"/>
      <c r="M5" s="12"/>
      <c r="N5" s="12"/>
      <c r="O5" s="12"/>
    </row>
    <row r="6" spans="1:15" s="7" customFormat="1" ht="40.5" x14ac:dyDescent="0.3">
      <c r="A6" s="17" t="s">
        <v>326</v>
      </c>
      <c r="B6" s="18" t="s">
        <v>327</v>
      </c>
      <c r="C6" s="19"/>
      <c r="D6" s="32"/>
      <c r="E6" s="32"/>
      <c r="F6" s="32"/>
      <c r="G6" s="32"/>
      <c r="H6" s="20"/>
      <c r="I6" s="36"/>
      <c r="J6" s="36"/>
      <c r="K6" s="21"/>
      <c r="L6" s="21"/>
      <c r="M6" s="21"/>
      <c r="N6" s="21"/>
      <c r="O6" s="21"/>
    </row>
    <row r="7" spans="1:15" x14ac:dyDescent="0.3">
      <c r="A7" s="29">
        <v>1</v>
      </c>
      <c r="B7" s="10" t="s">
        <v>7</v>
      </c>
      <c r="C7" s="6" t="s">
        <v>6</v>
      </c>
      <c r="D7" s="33"/>
      <c r="E7" s="33" t="s">
        <v>434</v>
      </c>
      <c r="F7" s="33">
        <v>0</v>
      </c>
      <c r="G7" s="33">
        <v>15</v>
      </c>
      <c r="H7" s="5">
        <v>15</v>
      </c>
      <c r="I7" s="38">
        <v>2470</v>
      </c>
      <c r="J7" s="41">
        <f>H7*I7</f>
        <v>37050</v>
      </c>
      <c r="K7" s="41">
        <f>J7</f>
        <v>37050</v>
      </c>
      <c r="L7" s="43"/>
      <c r="M7" s="4"/>
      <c r="N7" s="4"/>
      <c r="O7" s="4"/>
    </row>
    <row r="8" spans="1:15" x14ac:dyDescent="0.3">
      <c r="A8" s="29">
        <v>2</v>
      </c>
      <c r="B8" s="10" t="s">
        <v>1</v>
      </c>
      <c r="C8" s="6" t="s">
        <v>8</v>
      </c>
      <c r="D8" s="33"/>
      <c r="E8" s="33" t="s">
        <v>434</v>
      </c>
      <c r="F8" s="33">
        <v>0</v>
      </c>
      <c r="G8" s="33">
        <v>30</v>
      </c>
      <c r="H8" s="5">
        <v>30</v>
      </c>
      <c r="I8" s="38">
        <v>1170</v>
      </c>
      <c r="J8" s="41">
        <f t="shared" ref="J8:K71" si="0">H8*I8</f>
        <v>35100</v>
      </c>
      <c r="K8" s="41">
        <f t="shared" ref="K8:K71" si="1">J8</f>
        <v>35100</v>
      </c>
      <c r="L8" s="43"/>
      <c r="M8" s="4"/>
      <c r="N8" s="4"/>
      <c r="O8" s="4"/>
    </row>
    <row r="9" spans="1:15" x14ac:dyDescent="0.3">
      <c r="A9" s="29">
        <v>3</v>
      </c>
      <c r="B9" s="10" t="s">
        <v>2</v>
      </c>
      <c r="C9" s="6" t="s">
        <v>9</v>
      </c>
      <c r="D9" s="33"/>
      <c r="E9" s="33" t="s">
        <v>434</v>
      </c>
      <c r="F9" s="33">
        <v>0</v>
      </c>
      <c r="G9" s="33">
        <v>1</v>
      </c>
      <c r="H9" s="5">
        <v>1</v>
      </c>
      <c r="I9" s="55">
        <v>5000</v>
      </c>
      <c r="J9" s="56">
        <f t="shared" ref="J9:K11" si="2">I9*H9</f>
        <v>5000</v>
      </c>
      <c r="K9" s="41">
        <f t="shared" si="1"/>
        <v>5000</v>
      </c>
      <c r="L9" s="43"/>
      <c r="M9" s="4"/>
      <c r="N9" s="4"/>
      <c r="O9" s="4"/>
    </row>
    <row r="10" spans="1:15" ht="93.75" x14ac:dyDescent="0.3">
      <c r="A10" s="29">
        <v>4</v>
      </c>
      <c r="B10" s="10" t="s">
        <v>328</v>
      </c>
      <c r="C10" s="6" t="s">
        <v>10</v>
      </c>
      <c r="D10" s="33"/>
      <c r="E10" s="33" t="s">
        <v>434</v>
      </c>
      <c r="F10" s="33">
        <v>0</v>
      </c>
      <c r="G10" s="33">
        <v>1</v>
      </c>
      <c r="H10" s="5">
        <v>1</v>
      </c>
      <c r="I10" s="55">
        <v>25000</v>
      </c>
      <c r="J10" s="56">
        <f t="shared" si="2"/>
        <v>25000</v>
      </c>
      <c r="K10" s="41">
        <f t="shared" si="1"/>
        <v>25000</v>
      </c>
      <c r="L10" s="43"/>
      <c r="M10" s="4"/>
      <c r="N10" s="4"/>
      <c r="O10" s="4"/>
    </row>
    <row r="11" spans="1:15" ht="150" x14ac:dyDescent="0.3">
      <c r="A11" s="29">
        <v>5</v>
      </c>
      <c r="B11" s="10" t="s">
        <v>3</v>
      </c>
      <c r="C11" s="6" t="s">
        <v>11</v>
      </c>
      <c r="D11" s="33"/>
      <c r="E11" s="33" t="s">
        <v>434</v>
      </c>
      <c r="F11" s="33">
        <v>0</v>
      </c>
      <c r="G11" s="33">
        <v>1</v>
      </c>
      <c r="H11" s="5">
        <v>1</v>
      </c>
      <c r="I11" s="55">
        <v>25000</v>
      </c>
      <c r="J11" s="56">
        <f t="shared" si="2"/>
        <v>25000</v>
      </c>
      <c r="K11" s="41">
        <f t="shared" si="1"/>
        <v>25000</v>
      </c>
      <c r="L11" s="43"/>
      <c r="M11" s="4"/>
      <c r="N11" s="4"/>
      <c r="O11" s="4"/>
    </row>
    <row r="12" spans="1:15" ht="409.5" x14ac:dyDescent="0.3">
      <c r="A12" s="29">
        <v>6</v>
      </c>
      <c r="B12" s="10" t="s">
        <v>12</v>
      </c>
      <c r="C12" s="6" t="s">
        <v>13</v>
      </c>
      <c r="D12" s="33" t="s">
        <v>434</v>
      </c>
      <c r="E12" s="33"/>
      <c r="F12" s="33">
        <v>1</v>
      </c>
      <c r="G12" s="33">
        <v>1</v>
      </c>
      <c r="H12" s="5">
        <v>0</v>
      </c>
      <c r="I12" s="38"/>
      <c r="J12" s="41"/>
      <c r="K12" s="41">
        <f t="shared" si="1"/>
        <v>0</v>
      </c>
      <c r="L12" s="43"/>
      <c r="M12" s="4"/>
      <c r="N12" s="4"/>
      <c r="O12" s="4"/>
    </row>
    <row r="13" spans="1:15" ht="75" x14ac:dyDescent="0.3">
      <c r="A13" s="29">
        <v>7</v>
      </c>
      <c r="B13" s="10" t="s">
        <v>4</v>
      </c>
      <c r="C13" s="6" t="s">
        <v>14</v>
      </c>
      <c r="D13" s="33"/>
      <c r="E13" s="33" t="s">
        <v>434</v>
      </c>
      <c r="F13" s="33">
        <v>0</v>
      </c>
      <c r="G13" s="33">
        <v>1</v>
      </c>
      <c r="H13" s="5">
        <v>1</v>
      </c>
      <c r="I13" s="38">
        <v>3900</v>
      </c>
      <c r="J13" s="41">
        <f t="shared" si="0"/>
        <v>3900</v>
      </c>
      <c r="K13" s="41">
        <f t="shared" si="1"/>
        <v>3900</v>
      </c>
      <c r="L13" s="43"/>
      <c r="M13" s="4"/>
      <c r="N13" s="4"/>
      <c r="O13" s="4"/>
    </row>
    <row r="14" spans="1:15" ht="112.5" x14ac:dyDescent="0.3">
      <c r="A14" s="29">
        <v>8</v>
      </c>
      <c r="B14" s="10" t="s">
        <v>5</v>
      </c>
      <c r="C14" s="6" t="s">
        <v>15</v>
      </c>
      <c r="D14" s="33" t="s">
        <v>434</v>
      </c>
      <c r="E14" s="33"/>
      <c r="F14" s="33">
        <v>1</v>
      </c>
      <c r="G14" s="33">
        <v>1</v>
      </c>
      <c r="H14" s="5">
        <v>0</v>
      </c>
      <c r="I14" s="38"/>
      <c r="J14" s="41">
        <f t="shared" si="0"/>
        <v>0</v>
      </c>
      <c r="K14" s="41">
        <f t="shared" si="1"/>
        <v>0</v>
      </c>
      <c r="L14" s="43"/>
      <c r="M14" s="4"/>
      <c r="N14" s="4"/>
      <c r="O14" s="4"/>
    </row>
    <row r="15" spans="1:15" s="7" customFormat="1" ht="40.5" x14ac:dyDescent="0.3">
      <c r="A15" s="17" t="s">
        <v>329</v>
      </c>
      <c r="B15" s="22" t="s">
        <v>330</v>
      </c>
      <c r="C15" s="23"/>
      <c r="D15" s="34"/>
      <c r="E15" s="34"/>
      <c r="F15" s="34"/>
      <c r="G15" s="34"/>
      <c r="H15" s="21"/>
      <c r="I15" s="37">
        <v>0</v>
      </c>
      <c r="J15" s="41">
        <f t="shared" si="0"/>
        <v>0</v>
      </c>
      <c r="K15" s="41">
        <f t="shared" si="1"/>
        <v>0</v>
      </c>
      <c r="L15" s="43"/>
      <c r="M15" s="21"/>
      <c r="N15" s="21"/>
      <c r="O15" s="21"/>
    </row>
    <row r="16" spans="1:15" ht="112.5" x14ac:dyDescent="0.3">
      <c r="A16" s="29">
        <v>1</v>
      </c>
      <c r="B16" s="10" t="s">
        <v>16</v>
      </c>
      <c r="C16" s="6" t="s">
        <v>23</v>
      </c>
      <c r="D16" s="33"/>
      <c r="E16" s="33" t="s">
        <v>434</v>
      </c>
      <c r="F16" s="33">
        <v>0</v>
      </c>
      <c r="G16" s="33">
        <v>10</v>
      </c>
      <c r="H16" s="5">
        <v>10</v>
      </c>
      <c r="I16" s="38">
        <v>1000</v>
      </c>
      <c r="J16" s="41">
        <f t="shared" si="0"/>
        <v>10000</v>
      </c>
      <c r="K16" s="41">
        <f t="shared" si="1"/>
        <v>10000</v>
      </c>
      <c r="L16" s="43"/>
      <c r="M16" s="55"/>
      <c r="N16" s="4"/>
      <c r="O16" s="4"/>
    </row>
    <row r="17" spans="1:15" ht="150" x14ac:dyDescent="0.3">
      <c r="A17" s="29">
        <v>2</v>
      </c>
      <c r="B17" s="10" t="s">
        <v>17</v>
      </c>
      <c r="C17" s="6" t="s">
        <v>24</v>
      </c>
      <c r="D17" s="33"/>
      <c r="E17" s="33" t="s">
        <v>434</v>
      </c>
      <c r="F17" s="33">
        <v>0</v>
      </c>
      <c r="G17" s="33">
        <v>20</v>
      </c>
      <c r="H17" s="5">
        <v>20</v>
      </c>
      <c r="I17" s="38">
        <v>850</v>
      </c>
      <c r="J17" s="41">
        <f t="shared" si="0"/>
        <v>17000</v>
      </c>
      <c r="K17" s="41">
        <f t="shared" si="1"/>
        <v>17000</v>
      </c>
      <c r="L17" s="43"/>
      <c r="M17" s="55"/>
      <c r="N17" s="4"/>
      <c r="O17" s="4"/>
    </row>
    <row r="18" spans="1:15" ht="150" x14ac:dyDescent="0.3">
      <c r="A18" s="29">
        <v>3</v>
      </c>
      <c r="B18" s="10" t="s">
        <v>18</v>
      </c>
      <c r="C18" s="6" t="s">
        <v>24</v>
      </c>
      <c r="D18" s="33"/>
      <c r="E18" s="33" t="s">
        <v>434</v>
      </c>
      <c r="F18" s="33">
        <v>0</v>
      </c>
      <c r="G18" s="33">
        <v>1</v>
      </c>
      <c r="H18" s="5">
        <v>1</v>
      </c>
      <c r="I18" s="38">
        <v>5000</v>
      </c>
      <c r="J18" s="41">
        <f t="shared" si="0"/>
        <v>5000</v>
      </c>
      <c r="K18" s="41">
        <f t="shared" si="1"/>
        <v>5000</v>
      </c>
      <c r="L18" s="43"/>
      <c r="M18" s="55"/>
      <c r="N18" s="4"/>
      <c r="O18" s="4"/>
    </row>
    <row r="19" spans="1:15" ht="112.5" x14ac:dyDescent="0.3">
      <c r="A19" s="29">
        <v>4</v>
      </c>
      <c r="B19" s="10" t="s">
        <v>19</v>
      </c>
      <c r="C19" s="6" t="s">
        <v>25</v>
      </c>
      <c r="D19" s="33"/>
      <c r="E19" s="33" t="s">
        <v>434</v>
      </c>
      <c r="F19" s="33">
        <v>0</v>
      </c>
      <c r="G19" s="33">
        <v>1</v>
      </c>
      <c r="H19" s="5">
        <v>1</v>
      </c>
      <c r="I19" s="38">
        <v>3250</v>
      </c>
      <c r="J19" s="41">
        <f t="shared" si="0"/>
        <v>3250</v>
      </c>
      <c r="K19" s="41">
        <f t="shared" si="1"/>
        <v>3250</v>
      </c>
      <c r="L19" s="43"/>
      <c r="M19" s="4"/>
      <c r="N19" s="4"/>
      <c r="O19" s="4"/>
    </row>
    <row r="20" spans="1:15" ht="131.25" x14ac:dyDescent="0.3">
      <c r="A20" s="29">
        <v>5</v>
      </c>
      <c r="B20" s="10" t="s">
        <v>20</v>
      </c>
      <c r="C20" s="6" t="s">
        <v>26</v>
      </c>
      <c r="D20" s="33"/>
      <c r="E20" s="33" t="s">
        <v>434</v>
      </c>
      <c r="F20" s="33">
        <v>0</v>
      </c>
      <c r="G20" s="33">
        <v>1</v>
      </c>
      <c r="H20" s="5">
        <v>1</v>
      </c>
      <c r="I20" s="38">
        <v>5850</v>
      </c>
      <c r="J20" s="41">
        <f t="shared" si="0"/>
        <v>5850</v>
      </c>
      <c r="K20" s="41">
        <f t="shared" si="1"/>
        <v>5850</v>
      </c>
      <c r="L20" s="43"/>
      <c r="M20" s="4"/>
      <c r="N20" s="4"/>
      <c r="O20" s="4"/>
    </row>
    <row r="21" spans="1:15" ht="168.75" x14ac:dyDescent="0.3">
      <c r="A21" s="29">
        <v>6</v>
      </c>
      <c r="B21" s="10" t="s">
        <v>3</v>
      </c>
      <c r="C21" s="6" t="s">
        <v>27</v>
      </c>
      <c r="D21" s="33"/>
      <c r="E21" s="33" t="s">
        <v>434</v>
      </c>
      <c r="F21" s="33">
        <v>0</v>
      </c>
      <c r="G21" s="33">
        <v>1</v>
      </c>
      <c r="H21" s="5">
        <v>1</v>
      </c>
      <c r="I21" s="38">
        <v>12350</v>
      </c>
      <c r="J21" s="41">
        <f t="shared" si="0"/>
        <v>12350</v>
      </c>
      <c r="K21" s="41">
        <f t="shared" si="1"/>
        <v>12350</v>
      </c>
      <c r="L21" s="43"/>
      <c r="M21" s="4"/>
      <c r="N21" s="4"/>
      <c r="O21" s="4"/>
    </row>
    <row r="22" spans="1:15" ht="409.5" x14ac:dyDescent="0.3">
      <c r="A22" s="29">
        <v>7</v>
      </c>
      <c r="B22" s="10" t="s">
        <v>21</v>
      </c>
      <c r="C22" s="6" t="s">
        <v>28</v>
      </c>
      <c r="D22" s="33"/>
      <c r="E22" s="33" t="s">
        <v>434</v>
      </c>
      <c r="F22" s="33">
        <v>0</v>
      </c>
      <c r="G22" s="33">
        <v>21</v>
      </c>
      <c r="H22" s="5">
        <v>21</v>
      </c>
      <c r="I22" s="38">
        <v>22100</v>
      </c>
      <c r="J22" s="41">
        <f t="shared" si="0"/>
        <v>464100</v>
      </c>
      <c r="K22" s="41">
        <f t="shared" si="1"/>
        <v>464100</v>
      </c>
      <c r="L22" s="43"/>
      <c r="M22" s="4"/>
      <c r="N22" s="4"/>
      <c r="O22" s="4"/>
    </row>
    <row r="23" spans="1:15" ht="75" x14ac:dyDescent="0.3">
      <c r="A23" s="29">
        <v>8</v>
      </c>
      <c r="B23" s="10" t="s">
        <v>22</v>
      </c>
      <c r="C23" s="6" t="s">
        <v>29</v>
      </c>
      <c r="D23" s="33"/>
      <c r="E23" s="33" t="s">
        <v>434</v>
      </c>
      <c r="F23" s="33">
        <v>0</v>
      </c>
      <c r="G23" s="33">
        <v>1</v>
      </c>
      <c r="H23" s="5">
        <v>1</v>
      </c>
      <c r="I23" s="38">
        <v>3900</v>
      </c>
      <c r="J23" s="41">
        <f t="shared" si="0"/>
        <v>3900</v>
      </c>
      <c r="K23" s="41">
        <f t="shared" si="1"/>
        <v>3900</v>
      </c>
      <c r="L23" s="43"/>
      <c r="M23" s="4"/>
      <c r="N23" s="4"/>
      <c r="O23" s="4"/>
    </row>
    <row r="24" spans="1:15" ht="131.25" x14ac:dyDescent="0.3">
      <c r="A24" s="29">
        <v>9</v>
      </c>
      <c r="B24" s="10" t="s">
        <v>5</v>
      </c>
      <c r="C24" s="6" t="s">
        <v>30</v>
      </c>
      <c r="D24" s="33" t="s">
        <v>434</v>
      </c>
      <c r="E24" s="33" t="s">
        <v>437</v>
      </c>
      <c r="F24" s="33">
        <v>1</v>
      </c>
      <c r="G24" s="33">
        <v>1</v>
      </c>
      <c r="H24" s="5">
        <v>0</v>
      </c>
      <c r="I24" s="38"/>
      <c r="J24" s="41">
        <f t="shared" si="0"/>
        <v>0</v>
      </c>
      <c r="K24" s="41">
        <f t="shared" si="1"/>
        <v>0</v>
      </c>
      <c r="L24" s="43"/>
      <c r="M24" s="4"/>
      <c r="N24" s="4"/>
      <c r="O24" s="4"/>
    </row>
    <row r="25" spans="1:15" ht="40.5" x14ac:dyDescent="0.3">
      <c r="A25" s="30" t="s">
        <v>333</v>
      </c>
      <c r="B25" s="24" t="s">
        <v>334</v>
      </c>
      <c r="C25" s="6"/>
      <c r="D25" s="33"/>
      <c r="E25" s="33"/>
      <c r="F25" s="33"/>
      <c r="G25" s="33"/>
      <c r="H25" s="5"/>
      <c r="I25" s="38">
        <v>0</v>
      </c>
      <c r="J25" s="41">
        <f t="shared" si="0"/>
        <v>0</v>
      </c>
      <c r="K25" s="41">
        <f t="shared" si="1"/>
        <v>0</v>
      </c>
      <c r="L25" s="43"/>
      <c r="M25" s="4"/>
      <c r="N25" s="4"/>
      <c r="O25" s="4"/>
    </row>
    <row r="26" spans="1:15" s="7" customFormat="1" ht="56.25" x14ac:dyDescent="0.3">
      <c r="A26" s="25" t="s">
        <v>335</v>
      </c>
      <c r="B26" s="26" t="s">
        <v>336</v>
      </c>
      <c r="C26" s="6"/>
      <c r="D26" s="33"/>
      <c r="E26" s="33"/>
      <c r="F26" s="33"/>
      <c r="G26" s="33"/>
      <c r="H26" s="21"/>
      <c r="I26" s="37">
        <v>0</v>
      </c>
      <c r="J26" s="41">
        <f t="shared" si="0"/>
        <v>0</v>
      </c>
      <c r="K26" s="41">
        <f t="shared" si="1"/>
        <v>0</v>
      </c>
      <c r="L26" s="43"/>
      <c r="M26" s="21"/>
      <c r="N26" s="21"/>
      <c r="O26" s="21"/>
    </row>
    <row r="27" spans="1:15" ht="131.25" x14ac:dyDescent="0.3">
      <c r="A27" s="29">
        <v>1</v>
      </c>
      <c r="B27" s="10" t="s">
        <v>31</v>
      </c>
      <c r="C27" s="6" t="s">
        <v>54</v>
      </c>
      <c r="D27" s="33"/>
      <c r="E27" s="33" t="s">
        <v>434</v>
      </c>
      <c r="F27" s="33">
        <v>0</v>
      </c>
      <c r="G27" s="33">
        <v>17</v>
      </c>
      <c r="H27" s="5">
        <v>17</v>
      </c>
      <c r="I27" s="55">
        <v>85000</v>
      </c>
      <c r="J27" s="41">
        <f>H27*I27</f>
        <v>1445000</v>
      </c>
      <c r="K27" s="41">
        <f t="shared" si="1"/>
        <v>1445000</v>
      </c>
      <c r="L27" s="43"/>
      <c r="M27" s="4"/>
      <c r="N27" s="4"/>
      <c r="O27" s="4"/>
    </row>
    <row r="28" spans="1:15" ht="262.5" x14ac:dyDescent="0.3">
      <c r="A28" s="29">
        <v>2</v>
      </c>
      <c r="B28" s="10" t="s">
        <v>32</v>
      </c>
      <c r="C28" s="6" t="s">
        <v>424</v>
      </c>
      <c r="D28" s="33"/>
      <c r="E28" s="33" t="s">
        <v>434</v>
      </c>
      <c r="F28" s="33">
        <v>0</v>
      </c>
      <c r="G28" s="33">
        <v>17</v>
      </c>
      <c r="H28" s="5">
        <v>17</v>
      </c>
      <c r="I28" s="55">
        <v>2000</v>
      </c>
      <c r="J28" s="41">
        <f t="shared" ref="J28:K91" si="3">H28*I28</f>
        <v>34000</v>
      </c>
      <c r="K28" s="41">
        <f t="shared" si="1"/>
        <v>34000</v>
      </c>
      <c r="L28" s="43"/>
      <c r="M28" s="4"/>
      <c r="N28" s="4"/>
      <c r="O28" s="4"/>
    </row>
    <row r="29" spans="1:15" ht="37.5" x14ac:dyDescent="0.3">
      <c r="A29" s="29">
        <v>3</v>
      </c>
      <c r="B29" s="10" t="s">
        <v>33</v>
      </c>
      <c r="C29" s="6" t="s">
        <v>55</v>
      </c>
      <c r="D29" s="33"/>
      <c r="E29" s="33" t="s">
        <v>434</v>
      </c>
      <c r="F29" s="33">
        <v>0</v>
      </c>
      <c r="G29" s="33">
        <v>17</v>
      </c>
      <c r="H29" s="5">
        <v>17</v>
      </c>
      <c r="I29" s="55">
        <v>900</v>
      </c>
      <c r="J29" s="41">
        <f t="shared" si="3"/>
        <v>15300</v>
      </c>
      <c r="K29" s="41">
        <f t="shared" si="1"/>
        <v>15300</v>
      </c>
      <c r="L29" s="43"/>
      <c r="M29" s="4"/>
      <c r="N29" s="4"/>
      <c r="O29" s="4"/>
    </row>
    <row r="30" spans="1:15" ht="75" x14ac:dyDescent="0.3">
      <c r="A30" s="29">
        <v>4</v>
      </c>
      <c r="B30" s="10" t="s">
        <v>34</v>
      </c>
      <c r="C30" s="6" t="s">
        <v>356</v>
      </c>
      <c r="D30" s="33"/>
      <c r="E30" s="33" t="s">
        <v>434</v>
      </c>
      <c r="F30" s="33">
        <v>0</v>
      </c>
      <c r="G30" s="33">
        <v>17</v>
      </c>
      <c r="H30" s="5">
        <v>17</v>
      </c>
      <c r="I30" s="55">
        <v>950</v>
      </c>
      <c r="J30" s="41">
        <f t="shared" si="3"/>
        <v>16150</v>
      </c>
      <c r="K30" s="41">
        <f t="shared" si="1"/>
        <v>16150</v>
      </c>
      <c r="L30" s="43"/>
      <c r="M30" s="4"/>
      <c r="N30" s="4"/>
      <c r="O30" s="4"/>
    </row>
    <row r="31" spans="1:15" ht="56.25" x14ac:dyDescent="0.3">
      <c r="A31" s="29">
        <v>5</v>
      </c>
      <c r="B31" s="10" t="s">
        <v>35</v>
      </c>
      <c r="C31" s="6" t="s">
        <v>357</v>
      </c>
      <c r="D31" s="33"/>
      <c r="E31" s="33" t="s">
        <v>434</v>
      </c>
      <c r="F31" s="33">
        <v>0</v>
      </c>
      <c r="G31" s="33">
        <v>17</v>
      </c>
      <c r="H31" s="5">
        <v>17</v>
      </c>
      <c r="I31" s="55">
        <v>2900</v>
      </c>
      <c r="J31" s="41">
        <f t="shared" si="3"/>
        <v>49300</v>
      </c>
      <c r="K31" s="41">
        <f t="shared" si="1"/>
        <v>49300</v>
      </c>
      <c r="L31" s="43"/>
      <c r="M31" s="4"/>
      <c r="N31" s="4"/>
      <c r="O31" s="4"/>
    </row>
    <row r="32" spans="1:15" ht="131.25" x14ac:dyDescent="0.3">
      <c r="A32" s="29">
        <v>6</v>
      </c>
      <c r="B32" s="10" t="s">
        <v>36</v>
      </c>
      <c r="C32" s="6" t="s">
        <v>358</v>
      </c>
      <c r="D32" s="33"/>
      <c r="E32" s="33" t="s">
        <v>434</v>
      </c>
      <c r="F32" s="33">
        <v>0</v>
      </c>
      <c r="G32" s="33">
        <v>17</v>
      </c>
      <c r="H32" s="5">
        <v>17</v>
      </c>
      <c r="I32" s="55">
        <v>8000</v>
      </c>
      <c r="J32" s="41">
        <f t="shared" si="3"/>
        <v>136000</v>
      </c>
      <c r="K32" s="41">
        <f t="shared" si="1"/>
        <v>136000</v>
      </c>
      <c r="L32" s="43"/>
      <c r="M32" s="4"/>
      <c r="N32" s="4"/>
      <c r="O32" s="4"/>
    </row>
    <row r="33" spans="1:15" ht="37.5" x14ac:dyDescent="0.3">
      <c r="A33" s="29">
        <v>7</v>
      </c>
      <c r="B33" s="10" t="s">
        <v>337</v>
      </c>
      <c r="C33" s="6" t="s">
        <v>359</v>
      </c>
      <c r="D33" s="33"/>
      <c r="E33" s="33" t="s">
        <v>434</v>
      </c>
      <c r="F33" s="33">
        <v>0</v>
      </c>
      <c r="G33" s="33">
        <v>17</v>
      </c>
      <c r="H33" s="5">
        <v>17</v>
      </c>
      <c r="I33" s="55">
        <v>2200</v>
      </c>
      <c r="J33" s="41">
        <f t="shared" si="3"/>
        <v>37400</v>
      </c>
      <c r="K33" s="41">
        <f t="shared" si="1"/>
        <v>37400</v>
      </c>
      <c r="L33" s="43"/>
      <c r="M33" s="4"/>
      <c r="N33" s="4"/>
      <c r="O33" s="4"/>
    </row>
    <row r="34" spans="1:15" ht="75" x14ac:dyDescent="0.3">
      <c r="A34" s="29">
        <v>8</v>
      </c>
      <c r="B34" s="10" t="s">
        <v>56</v>
      </c>
      <c r="C34" s="6" t="s">
        <v>360</v>
      </c>
      <c r="D34" s="33"/>
      <c r="E34" s="33" t="s">
        <v>434</v>
      </c>
      <c r="F34" s="33">
        <v>0</v>
      </c>
      <c r="G34" s="33">
        <v>17</v>
      </c>
      <c r="H34" s="5">
        <v>17</v>
      </c>
      <c r="I34" s="55">
        <v>3000</v>
      </c>
      <c r="J34" s="41">
        <f t="shared" si="3"/>
        <v>51000</v>
      </c>
      <c r="K34" s="41">
        <f t="shared" si="1"/>
        <v>51000</v>
      </c>
      <c r="L34" s="43"/>
      <c r="M34" s="4"/>
      <c r="N34" s="4"/>
      <c r="O34" s="4"/>
    </row>
    <row r="35" spans="1:15" ht="93.75" x14ac:dyDescent="0.3">
      <c r="A35" s="29">
        <v>9</v>
      </c>
      <c r="B35" s="10" t="s">
        <v>57</v>
      </c>
      <c r="C35" s="6" t="s">
        <v>425</v>
      </c>
      <c r="D35" s="33"/>
      <c r="E35" s="33" t="s">
        <v>434</v>
      </c>
      <c r="F35" s="33">
        <v>0</v>
      </c>
      <c r="G35" s="33">
        <v>17</v>
      </c>
      <c r="H35" s="5">
        <v>17</v>
      </c>
      <c r="I35" s="55">
        <v>3200</v>
      </c>
      <c r="J35" s="41">
        <f t="shared" si="3"/>
        <v>54400</v>
      </c>
      <c r="K35" s="41">
        <f t="shared" si="1"/>
        <v>54400</v>
      </c>
      <c r="L35" s="43"/>
      <c r="M35" s="4"/>
      <c r="N35" s="4"/>
      <c r="O35" s="4"/>
    </row>
    <row r="36" spans="1:15" ht="75" x14ac:dyDescent="0.3">
      <c r="A36" s="29">
        <v>10</v>
      </c>
      <c r="B36" s="10" t="s">
        <v>37</v>
      </c>
      <c r="C36" s="6" t="s">
        <v>361</v>
      </c>
      <c r="D36" s="33"/>
      <c r="E36" s="33" t="s">
        <v>434</v>
      </c>
      <c r="F36" s="33">
        <v>0</v>
      </c>
      <c r="G36" s="33">
        <v>17</v>
      </c>
      <c r="H36" s="5">
        <v>17</v>
      </c>
      <c r="I36" s="55">
        <v>3500</v>
      </c>
      <c r="J36" s="41">
        <f t="shared" si="3"/>
        <v>59500</v>
      </c>
      <c r="K36" s="41">
        <f t="shared" si="1"/>
        <v>59500</v>
      </c>
      <c r="L36" s="43"/>
      <c r="M36" s="4"/>
      <c r="N36" s="4"/>
      <c r="O36" s="4"/>
    </row>
    <row r="37" spans="1:15" ht="37.5" x14ac:dyDescent="0.3">
      <c r="A37" s="29">
        <v>11</v>
      </c>
      <c r="B37" s="10" t="s">
        <v>58</v>
      </c>
      <c r="C37" s="6" t="s">
        <v>362</v>
      </c>
      <c r="D37" s="33"/>
      <c r="E37" s="33" t="s">
        <v>434</v>
      </c>
      <c r="F37" s="33">
        <v>0</v>
      </c>
      <c r="G37" s="33">
        <v>17</v>
      </c>
      <c r="H37" s="5">
        <v>17</v>
      </c>
      <c r="I37" s="55">
        <v>3200</v>
      </c>
      <c r="J37" s="41">
        <f t="shared" si="3"/>
        <v>54400</v>
      </c>
      <c r="K37" s="41">
        <f t="shared" si="1"/>
        <v>54400</v>
      </c>
      <c r="L37" s="43"/>
      <c r="M37" s="4"/>
      <c r="N37" s="4"/>
      <c r="O37" s="4"/>
    </row>
    <row r="38" spans="1:15" ht="56.25" x14ac:dyDescent="0.3">
      <c r="A38" s="29">
        <v>12</v>
      </c>
      <c r="B38" s="10" t="s">
        <v>38</v>
      </c>
      <c r="C38" s="6" t="s">
        <v>363</v>
      </c>
      <c r="D38" s="33"/>
      <c r="E38" s="33" t="s">
        <v>434</v>
      </c>
      <c r="F38" s="33">
        <v>0</v>
      </c>
      <c r="G38" s="33">
        <v>17</v>
      </c>
      <c r="H38" s="5">
        <v>17</v>
      </c>
      <c r="I38" s="55">
        <v>2950</v>
      </c>
      <c r="J38" s="41">
        <f t="shared" si="3"/>
        <v>50150</v>
      </c>
      <c r="K38" s="41">
        <f t="shared" si="1"/>
        <v>50150</v>
      </c>
      <c r="L38" s="43"/>
      <c r="M38" s="4"/>
      <c r="N38" s="4"/>
      <c r="O38" s="4"/>
    </row>
    <row r="39" spans="1:15" ht="56.25" x14ac:dyDescent="0.3">
      <c r="A39" s="29">
        <v>13</v>
      </c>
      <c r="B39" s="10" t="s">
        <v>59</v>
      </c>
      <c r="C39" s="6" t="s">
        <v>364</v>
      </c>
      <c r="D39" s="33"/>
      <c r="E39" s="33" t="s">
        <v>434</v>
      </c>
      <c r="F39" s="33">
        <v>0</v>
      </c>
      <c r="G39" s="33">
        <v>17</v>
      </c>
      <c r="H39" s="5">
        <v>17</v>
      </c>
      <c r="I39" s="55">
        <v>2910</v>
      </c>
      <c r="J39" s="41">
        <f t="shared" si="3"/>
        <v>49470</v>
      </c>
      <c r="K39" s="41">
        <f t="shared" si="1"/>
        <v>49470</v>
      </c>
      <c r="L39" s="43"/>
      <c r="M39" s="4"/>
      <c r="N39" s="4"/>
      <c r="O39" s="4"/>
    </row>
    <row r="40" spans="1:15" ht="75" x14ac:dyDescent="0.3">
      <c r="A40" s="29">
        <v>14</v>
      </c>
      <c r="B40" s="10" t="s">
        <v>39</v>
      </c>
      <c r="C40" s="6" t="s">
        <v>365</v>
      </c>
      <c r="D40" s="33"/>
      <c r="E40" s="33" t="s">
        <v>434</v>
      </c>
      <c r="F40" s="33">
        <v>0</v>
      </c>
      <c r="G40" s="33">
        <v>17</v>
      </c>
      <c r="H40" s="5">
        <v>17</v>
      </c>
      <c r="I40" s="55">
        <v>1600</v>
      </c>
      <c r="J40" s="41">
        <f t="shared" si="3"/>
        <v>27200</v>
      </c>
      <c r="K40" s="41">
        <f t="shared" si="1"/>
        <v>27200</v>
      </c>
      <c r="L40" s="43"/>
      <c r="M40" s="4"/>
      <c r="N40" s="4"/>
      <c r="O40" s="4"/>
    </row>
    <row r="41" spans="1:15" ht="112.5" x14ac:dyDescent="0.3">
      <c r="A41" s="29">
        <v>15</v>
      </c>
      <c r="B41" s="10" t="s">
        <v>60</v>
      </c>
      <c r="C41" s="6" t="s">
        <v>366</v>
      </c>
      <c r="D41" s="33"/>
      <c r="E41" s="33" t="s">
        <v>434</v>
      </c>
      <c r="F41" s="33">
        <v>0</v>
      </c>
      <c r="G41" s="33">
        <v>17</v>
      </c>
      <c r="H41" s="5">
        <v>17</v>
      </c>
      <c r="I41" s="55">
        <v>1700</v>
      </c>
      <c r="J41" s="41">
        <f t="shared" si="3"/>
        <v>28900</v>
      </c>
      <c r="K41" s="41">
        <f t="shared" si="1"/>
        <v>28900</v>
      </c>
      <c r="L41" s="43"/>
      <c r="M41" s="4"/>
      <c r="N41" s="4"/>
      <c r="O41" s="4"/>
    </row>
    <row r="42" spans="1:15" ht="93.75" x14ac:dyDescent="0.3">
      <c r="A42" s="29">
        <v>16</v>
      </c>
      <c r="B42" s="10" t="s">
        <v>61</v>
      </c>
      <c r="C42" s="6" t="s">
        <v>367</v>
      </c>
      <c r="D42" s="33"/>
      <c r="E42" s="33" t="s">
        <v>434</v>
      </c>
      <c r="F42" s="33">
        <v>0</v>
      </c>
      <c r="G42" s="33">
        <v>17</v>
      </c>
      <c r="H42" s="5">
        <v>17</v>
      </c>
      <c r="I42" s="55">
        <v>1650</v>
      </c>
      <c r="J42" s="41">
        <f t="shared" si="3"/>
        <v>28050</v>
      </c>
      <c r="K42" s="41">
        <f t="shared" si="1"/>
        <v>28050</v>
      </c>
      <c r="L42" s="43"/>
      <c r="M42" s="4"/>
      <c r="N42" s="4"/>
      <c r="O42" s="4"/>
    </row>
    <row r="43" spans="1:15" ht="56.25" x14ac:dyDescent="0.3">
      <c r="A43" s="29">
        <v>17</v>
      </c>
      <c r="B43" s="10" t="s">
        <v>63</v>
      </c>
      <c r="C43" s="6" t="s">
        <v>62</v>
      </c>
      <c r="D43" s="33"/>
      <c r="E43" s="33" t="s">
        <v>434</v>
      </c>
      <c r="F43" s="33">
        <v>0</v>
      </c>
      <c r="G43" s="33">
        <v>17</v>
      </c>
      <c r="H43" s="5">
        <v>17</v>
      </c>
      <c r="I43" s="55">
        <v>1650</v>
      </c>
      <c r="J43" s="41">
        <f t="shared" si="3"/>
        <v>28050</v>
      </c>
      <c r="K43" s="41">
        <f t="shared" si="1"/>
        <v>28050</v>
      </c>
      <c r="L43" s="43"/>
      <c r="M43" s="4"/>
      <c r="N43" s="4"/>
      <c r="O43" s="4"/>
    </row>
    <row r="44" spans="1:15" ht="75" x14ac:dyDescent="0.3">
      <c r="A44" s="29">
        <v>18</v>
      </c>
      <c r="B44" s="10" t="s">
        <v>65</v>
      </c>
      <c r="C44" s="6" t="s">
        <v>64</v>
      </c>
      <c r="D44" s="33"/>
      <c r="E44" s="33" t="s">
        <v>434</v>
      </c>
      <c r="F44" s="33">
        <v>0</v>
      </c>
      <c r="G44" s="33">
        <v>17</v>
      </c>
      <c r="H44" s="5">
        <v>17</v>
      </c>
      <c r="I44" s="55">
        <v>2700</v>
      </c>
      <c r="J44" s="41">
        <f t="shared" si="3"/>
        <v>45900</v>
      </c>
      <c r="K44" s="41">
        <f t="shared" si="1"/>
        <v>45900</v>
      </c>
      <c r="L44" s="43"/>
      <c r="M44" s="4"/>
      <c r="N44" s="4"/>
      <c r="O44" s="4"/>
    </row>
    <row r="45" spans="1:15" ht="56.25" x14ac:dyDescent="0.3">
      <c r="A45" s="29">
        <v>19</v>
      </c>
      <c r="B45" s="10" t="s">
        <v>40</v>
      </c>
      <c r="C45" s="6" t="s">
        <v>368</v>
      </c>
      <c r="D45" s="33"/>
      <c r="E45" s="33" t="s">
        <v>434</v>
      </c>
      <c r="F45" s="33">
        <v>0</v>
      </c>
      <c r="G45" s="33">
        <v>17</v>
      </c>
      <c r="H45" s="5">
        <v>17</v>
      </c>
      <c r="I45" s="55">
        <v>3600</v>
      </c>
      <c r="J45" s="41">
        <f t="shared" si="3"/>
        <v>61200</v>
      </c>
      <c r="K45" s="41">
        <f t="shared" si="1"/>
        <v>61200</v>
      </c>
      <c r="L45" s="43"/>
      <c r="M45" s="4"/>
      <c r="N45" s="4"/>
      <c r="O45" s="4"/>
    </row>
    <row r="46" spans="1:15" ht="56.25" x14ac:dyDescent="0.3">
      <c r="A46" s="29">
        <v>20</v>
      </c>
      <c r="B46" s="10" t="s">
        <v>66</v>
      </c>
      <c r="C46" s="6" t="s">
        <v>369</v>
      </c>
      <c r="D46" s="33"/>
      <c r="E46" s="33" t="s">
        <v>434</v>
      </c>
      <c r="F46" s="33">
        <v>0</v>
      </c>
      <c r="G46" s="33">
        <v>17</v>
      </c>
      <c r="H46" s="5">
        <v>17</v>
      </c>
      <c r="I46" s="55">
        <v>3600</v>
      </c>
      <c r="J46" s="41">
        <f t="shared" si="3"/>
        <v>61200</v>
      </c>
      <c r="K46" s="41">
        <f t="shared" si="1"/>
        <v>61200</v>
      </c>
      <c r="L46" s="43"/>
      <c r="M46" s="4"/>
      <c r="N46" s="4"/>
      <c r="O46" s="4"/>
    </row>
    <row r="47" spans="1:15" ht="93.75" x14ac:dyDescent="0.3">
      <c r="A47" s="29">
        <v>21</v>
      </c>
      <c r="B47" s="10" t="s">
        <v>41</v>
      </c>
      <c r="C47" s="6" t="s">
        <v>370</v>
      </c>
      <c r="D47" s="33"/>
      <c r="E47" s="33" t="s">
        <v>434</v>
      </c>
      <c r="F47" s="33">
        <v>0</v>
      </c>
      <c r="G47" s="33">
        <v>17</v>
      </c>
      <c r="H47" s="5">
        <v>17</v>
      </c>
      <c r="I47" s="55">
        <v>2700</v>
      </c>
      <c r="J47" s="41">
        <f t="shared" si="3"/>
        <v>45900</v>
      </c>
      <c r="K47" s="41">
        <f t="shared" si="1"/>
        <v>45900</v>
      </c>
      <c r="L47" s="43"/>
      <c r="M47" s="4"/>
      <c r="N47" s="4"/>
      <c r="O47" s="4"/>
    </row>
    <row r="48" spans="1:15" ht="93.75" x14ac:dyDescent="0.3">
      <c r="A48" s="29">
        <v>22</v>
      </c>
      <c r="B48" s="10" t="s">
        <v>42</v>
      </c>
      <c r="C48" s="6" t="s">
        <v>371</v>
      </c>
      <c r="D48" s="33"/>
      <c r="E48" s="33" t="s">
        <v>434</v>
      </c>
      <c r="F48" s="33">
        <v>0</v>
      </c>
      <c r="G48" s="33">
        <v>17</v>
      </c>
      <c r="H48" s="5">
        <v>17</v>
      </c>
      <c r="I48" s="55">
        <v>8000</v>
      </c>
      <c r="J48" s="41">
        <f t="shared" si="3"/>
        <v>136000</v>
      </c>
      <c r="K48" s="41">
        <f t="shared" si="1"/>
        <v>136000</v>
      </c>
      <c r="L48" s="43"/>
      <c r="M48" s="4"/>
      <c r="N48" s="4"/>
      <c r="O48" s="4"/>
    </row>
    <row r="49" spans="1:15" ht="93.75" x14ac:dyDescent="0.3">
      <c r="A49" s="29">
        <v>23</v>
      </c>
      <c r="B49" s="10" t="s">
        <v>43</v>
      </c>
      <c r="C49" s="6" t="s">
        <v>372</v>
      </c>
      <c r="D49" s="33"/>
      <c r="E49" s="33" t="s">
        <v>434</v>
      </c>
      <c r="F49" s="33">
        <v>0</v>
      </c>
      <c r="G49" s="33">
        <v>17</v>
      </c>
      <c r="H49" s="5">
        <v>17</v>
      </c>
      <c r="I49" s="55">
        <v>9500</v>
      </c>
      <c r="J49" s="41">
        <f t="shared" si="3"/>
        <v>161500</v>
      </c>
      <c r="K49" s="41">
        <f t="shared" si="1"/>
        <v>161500</v>
      </c>
      <c r="L49" s="43"/>
      <c r="M49" s="4"/>
      <c r="N49" s="4"/>
      <c r="O49" s="4"/>
    </row>
    <row r="50" spans="1:15" ht="75" x14ac:dyDescent="0.3">
      <c r="A50" s="29">
        <v>24</v>
      </c>
      <c r="B50" s="10" t="s">
        <v>44</v>
      </c>
      <c r="C50" s="6" t="s">
        <v>373</v>
      </c>
      <c r="D50" s="33"/>
      <c r="E50" s="33" t="s">
        <v>434</v>
      </c>
      <c r="F50" s="33">
        <v>0</v>
      </c>
      <c r="G50" s="33">
        <v>17</v>
      </c>
      <c r="H50" s="5">
        <v>17</v>
      </c>
      <c r="I50" s="55">
        <v>28000</v>
      </c>
      <c r="J50" s="41">
        <f t="shared" si="3"/>
        <v>476000</v>
      </c>
      <c r="K50" s="41">
        <f t="shared" si="1"/>
        <v>476000</v>
      </c>
      <c r="L50" s="43"/>
      <c r="M50" s="4"/>
      <c r="N50" s="4"/>
      <c r="O50" s="4"/>
    </row>
    <row r="51" spans="1:15" ht="75" x14ac:dyDescent="0.3">
      <c r="A51" s="29">
        <v>25</v>
      </c>
      <c r="B51" s="10" t="s">
        <v>45</v>
      </c>
      <c r="C51" s="6" t="s">
        <v>374</v>
      </c>
      <c r="D51" s="33"/>
      <c r="E51" s="33" t="s">
        <v>434</v>
      </c>
      <c r="F51" s="33">
        <v>0</v>
      </c>
      <c r="G51" s="33">
        <v>17</v>
      </c>
      <c r="H51" s="5">
        <v>17</v>
      </c>
      <c r="I51" s="55">
        <v>2730</v>
      </c>
      <c r="J51" s="41">
        <f t="shared" si="3"/>
        <v>46410</v>
      </c>
      <c r="K51" s="41">
        <f t="shared" si="1"/>
        <v>46410</v>
      </c>
      <c r="L51" s="43"/>
      <c r="M51" s="4"/>
      <c r="N51" s="4"/>
      <c r="O51" s="4"/>
    </row>
    <row r="52" spans="1:15" ht="56.25" x14ac:dyDescent="0.3">
      <c r="A52" s="29">
        <v>26</v>
      </c>
      <c r="B52" s="10" t="s">
        <v>46</v>
      </c>
      <c r="C52" s="6" t="s">
        <v>375</v>
      </c>
      <c r="D52" s="33"/>
      <c r="E52" s="33" t="s">
        <v>434</v>
      </c>
      <c r="F52" s="33">
        <v>0</v>
      </c>
      <c r="G52" s="33">
        <v>17</v>
      </c>
      <c r="H52" s="5">
        <v>17</v>
      </c>
      <c r="I52" s="55">
        <v>27000</v>
      </c>
      <c r="J52" s="41">
        <f t="shared" si="3"/>
        <v>459000</v>
      </c>
      <c r="K52" s="41">
        <f t="shared" si="1"/>
        <v>459000</v>
      </c>
      <c r="L52" s="43"/>
      <c r="M52" s="4"/>
      <c r="N52" s="4"/>
      <c r="O52" s="4"/>
    </row>
    <row r="53" spans="1:15" ht="93.75" x14ac:dyDescent="0.3">
      <c r="A53" s="29">
        <v>27</v>
      </c>
      <c r="B53" s="10" t="s">
        <v>47</v>
      </c>
      <c r="C53" s="6" t="s">
        <v>376</v>
      </c>
      <c r="D53" s="33"/>
      <c r="E53" s="33" t="s">
        <v>434</v>
      </c>
      <c r="F53" s="33">
        <v>0</v>
      </c>
      <c r="G53" s="33">
        <v>17</v>
      </c>
      <c r="H53" s="5">
        <v>17</v>
      </c>
      <c r="I53" s="55">
        <v>1200</v>
      </c>
      <c r="J53" s="41">
        <f t="shared" si="3"/>
        <v>20400</v>
      </c>
      <c r="K53" s="41">
        <f t="shared" si="1"/>
        <v>20400</v>
      </c>
      <c r="L53" s="43"/>
      <c r="M53" s="4"/>
      <c r="N53" s="4"/>
      <c r="O53" s="4"/>
    </row>
    <row r="54" spans="1:15" ht="75" x14ac:dyDescent="0.3">
      <c r="A54" s="29">
        <v>28</v>
      </c>
      <c r="B54" s="10" t="s">
        <v>48</v>
      </c>
      <c r="C54" s="6" t="s">
        <v>377</v>
      </c>
      <c r="D54" s="33"/>
      <c r="E54" s="33" t="s">
        <v>434</v>
      </c>
      <c r="F54" s="33">
        <v>0</v>
      </c>
      <c r="G54" s="33">
        <v>17</v>
      </c>
      <c r="H54" s="5">
        <v>17</v>
      </c>
      <c r="I54" s="55">
        <v>2400</v>
      </c>
      <c r="J54" s="41">
        <f t="shared" si="3"/>
        <v>40800</v>
      </c>
      <c r="K54" s="41">
        <f t="shared" si="1"/>
        <v>40800</v>
      </c>
      <c r="L54" s="43"/>
      <c r="M54" s="4"/>
      <c r="N54" s="4"/>
      <c r="O54" s="4"/>
    </row>
    <row r="55" spans="1:15" ht="131.25" x14ac:dyDescent="0.3">
      <c r="A55" s="29">
        <v>29</v>
      </c>
      <c r="B55" s="10" t="s">
        <v>49</v>
      </c>
      <c r="C55" s="6" t="s">
        <v>67</v>
      </c>
      <c r="D55" s="33"/>
      <c r="E55" s="33" t="s">
        <v>434</v>
      </c>
      <c r="F55" s="33">
        <v>0</v>
      </c>
      <c r="G55" s="33">
        <v>17</v>
      </c>
      <c r="H55" s="5">
        <v>17</v>
      </c>
      <c r="I55" s="55">
        <v>850</v>
      </c>
      <c r="J55" s="41">
        <f t="shared" si="3"/>
        <v>14450</v>
      </c>
      <c r="K55" s="41">
        <f t="shared" si="1"/>
        <v>14450</v>
      </c>
      <c r="L55" s="43"/>
      <c r="M55" s="4"/>
      <c r="N55" s="4"/>
      <c r="O55" s="4"/>
    </row>
    <row r="56" spans="1:15" ht="93.75" x14ac:dyDescent="0.3">
      <c r="A56" s="29">
        <v>30</v>
      </c>
      <c r="B56" s="10" t="s">
        <v>50</v>
      </c>
      <c r="C56" s="6" t="s">
        <v>378</v>
      </c>
      <c r="D56" s="33"/>
      <c r="E56" s="33" t="s">
        <v>434</v>
      </c>
      <c r="F56" s="33">
        <v>0</v>
      </c>
      <c r="G56" s="33">
        <v>17</v>
      </c>
      <c r="H56" s="5">
        <v>17</v>
      </c>
      <c r="I56" s="55">
        <v>1250</v>
      </c>
      <c r="J56" s="41">
        <f t="shared" si="3"/>
        <v>21250</v>
      </c>
      <c r="K56" s="41">
        <f t="shared" si="1"/>
        <v>21250</v>
      </c>
      <c r="L56" s="43"/>
      <c r="M56" s="4"/>
      <c r="N56" s="4"/>
      <c r="O56" s="4"/>
    </row>
    <row r="57" spans="1:15" ht="93.75" x14ac:dyDescent="0.3">
      <c r="A57" s="29">
        <v>31</v>
      </c>
      <c r="B57" s="10" t="s">
        <v>51</v>
      </c>
      <c r="C57" s="6" t="s">
        <v>379</v>
      </c>
      <c r="D57" s="33"/>
      <c r="E57" s="33" t="s">
        <v>434</v>
      </c>
      <c r="F57" s="33">
        <v>0</v>
      </c>
      <c r="G57" s="33">
        <v>17</v>
      </c>
      <c r="H57" s="5">
        <v>17</v>
      </c>
      <c r="I57" s="55">
        <v>1250</v>
      </c>
      <c r="J57" s="41">
        <f t="shared" si="3"/>
        <v>21250</v>
      </c>
      <c r="K57" s="41">
        <f t="shared" si="1"/>
        <v>21250</v>
      </c>
      <c r="L57" s="43"/>
      <c r="M57" s="4"/>
      <c r="N57" s="4"/>
      <c r="O57" s="4"/>
    </row>
    <row r="58" spans="1:15" ht="75" x14ac:dyDescent="0.3">
      <c r="A58" s="29">
        <v>32</v>
      </c>
      <c r="B58" s="10" t="s">
        <v>52</v>
      </c>
      <c r="C58" s="6" t="s">
        <v>380</v>
      </c>
      <c r="D58" s="33"/>
      <c r="E58" s="33" t="s">
        <v>434</v>
      </c>
      <c r="F58" s="33">
        <v>0</v>
      </c>
      <c r="G58" s="33">
        <v>17</v>
      </c>
      <c r="H58" s="5">
        <v>17</v>
      </c>
      <c r="I58" s="55">
        <v>12500</v>
      </c>
      <c r="J58" s="41">
        <f t="shared" si="3"/>
        <v>212500</v>
      </c>
      <c r="K58" s="41">
        <f t="shared" si="1"/>
        <v>212500</v>
      </c>
      <c r="L58" s="43"/>
      <c r="M58" s="4"/>
      <c r="N58" s="4"/>
      <c r="O58" s="4"/>
    </row>
    <row r="59" spans="1:15" ht="112.5" x14ac:dyDescent="0.3">
      <c r="A59" s="29">
        <v>33</v>
      </c>
      <c r="B59" s="10" t="s">
        <v>53</v>
      </c>
      <c r="C59" s="6" t="s">
        <v>381</v>
      </c>
      <c r="D59" s="33"/>
      <c r="E59" s="33" t="s">
        <v>434</v>
      </c>
      <c r="F59" s="33">
        <v>0</v>
      </c>
      <c r="G59" s="33">
        <v>17</v>
      </c>
      <c r="H59" s="5">
        <v>17</v>
      </c>
      <c r="I59" s="55">
        <v>2750</v>
      </c>
      <c r="J59" s="41">
        <f t="shared" si="3"/>
        <v>46750</v>
      </c>
      <c r="K59" s="41">
        <f t="shared" si="1"/>
        <v>46750</v>
      </c>
      <c r="L59" s="43"/>
      <c r="M59" s="4"/>
      <c r="N59" s="4"/>
      <c r="O59" s="4"/>
    </row>
    <row r="60" spans="1:15" s="7" customFormat="1" ht="40.5" x14ac:dyDescent="0.3">
      <c r="A60" s="17" t="s">
        <v>338</v>
      </c>
      <c r="B60" s="22" t="s">
        <v>339</v>
      </c>
      <c r="C60" s="6"/>
      <c r="D60" s="33"/>
      <c r="E60" s="33"/>
      <c r="F60" s="33"/>
      <c r="G60" s="33"/>
      <c r="H60" s="21"/>
      <c r="I60" s="37">
        <v>0</v>
      </c>
      <c r="J60" s="41">
        <f t="shared" si="3"/>
        <v>0</v>
      </c>
      <c r="K60" s="41">
        <f t="shared" si="1"/>
        <v>0</v>
      </c>
      <c r="L60" s="43"/>
      <c r="M60" s="21"/>
      <c r="N60" s="21"/>
      <c r="O60" s="21"/>
    </row>
    <row r="61" spans="1:15" ht="112.5" x14ac:dyDescent="0.3">
      <c r="A61" s="29">
        <v>1</v>
      </c>
      <c r="B61" s="27" t="s">
        <v>68</v>
      </c>
      <c r="C61" s="6" t="s">
        <v>382</v>
      </c>
      <c r="D61" s="33"/>
      <c r="E61" s="33" t="s">
        <v>434</v>
      </c>
      <c r="F61" s="33">
        <v>0</v>
      </c>
      <c r="G61" s="33">
        <v>2</v>
      </c>
      <c r="H61" s="5">
        <v>2</v>
      </c>
      <c r="I61" s="55">
        <v>84600</v>
      </c>
      <c r="J61" s="41">
        <f t="shared" si="3"/>
        <v>169200</v>
      </c>
      <c r="K61" s="41">
        <f t="shared" si="1"/>
        <v>169200</v>
      </c>
      <c r="L61" s="43"/>
      <c r="M61" s="4"/>
      <c r="N61" s="4"/>
      <c r="O61" s="4"/>
    </row>
    <row r="62" spans="1:15" ht="112.5" x14ac:dyDescent="0.3">
      <c r="A62" s="29">
        <v>2</v>
      </c>
      <c r="B62" s="27" t="s">
        <v>69</v>
      </c>
      <c r="C62" s="6" t="s">
        <v>383</v>
      </c>
      <c r="D62" s="33"/>
      <c r="E62" s="33" t="s">
        <v>434</v>
      </c>
      <c r="F62" s="33">
        <v>0</v>
      </c>
      <c r="G62" s="33">
        <v>3</v>
      </c>
      <c r="H62" s="5">
        <v>3</v>
      </c>
      <c r="I62" s="55">
        <v>79500</v>
      </c>
      <c r="J62" s="41">
        <f t="shared" si="3"/>
        <v>238500</v>
      </c>
      <c r="K62" s="41">
        <f t="shared" si="1"/>
        <v>238500</v>
      </c>
      <c r="L62" s="43"/>
      <c r="M62" s="4"/>
      <c r="N62" s="4"/>
      <c r="O62" s="4"/>
    </row>
    <row r="63" spans="1:15" ht="56.25" x14ac:dyDescent="0.3">
      <c r="A63" s="29">
        <v>3</v>
      </c>
      <c r="B63" s="27" t="s">
        <v>70</v>
      </c>
      <c r="C63" s="6" t="s">
        <v>384</v>
      </c>
      <c r="D63" s="33"/>
      <c r="E63" s="33" t="s">
        <v>434</v>
      </c>
      <c r="F63" s="33">
        <v>0</v>
      </c>
      <c r="G63" s="33">
        <v>5</v>
      </c>
      <c r="H63" s="5">
        <v>5</v>
      </c>
      <c r="I63" s="55">
        <v>30600</v>
      </c>
      <c r="J63" s="41">
        <f t="shared" si="3"/>
        <v>153000</v>
      </c>
      <c r="K63" s="41">
        <f t="shared" si="1"/>
        <v>153000</v>
      </c>
      <c r="L63" s="43"/>
      <c r="M63" s="4"/>
      <c r="N63" s="4"/>
      <c r="O63" s="4"/>
    </row>
    <row r="64" spans="1:15" ht="206.25" x14ac:dyDescent="0.3">
      <c r="A64" s="29">
        <v>4</v>
      </c>
      <c r="B64" s="27" t="s">
        <v>71</v>
      </c>
      <c r="C64" s="6" t="s">
        <v>426</v>
      </c>
      <c r="D64" s="33"/>
      <c r="E64" s="33" t="s">
        <v>434</v>
      </c>
      <c r="F64" s="33">
        <v>0</v>
      </c>
      <c r="G64" s="33">
        <v>1</v>
      </c>
      <c r="H64" s="5">
        <v>1</v>
      </c>
      <c r="I64" s="55">
        <v>950</v>
      </c>
      <c r="J64" s="41">
        <f t="shared" si="3"/>
        <v>950</v>
      </c>
      <c r="K64" s="41">
        <f t="shared" si="1"/>
        <v>950</v>
      </c>
      <c r="L64" s="43"/>
      <c r="M64" s="4"/>
      <c r="N64" s="4"/>
      <c r="O64" s="4"/>
    </row>
    <row r="65" spans="1:15" ht="112.5" x14ac:dyDescent="0.3">
      <c r="A65" s="29">
        <v>5</v>
      </c>
      <c r="B65" s="27" t="s">
        <v>72</v>
      </c>
      <c r="C65" s="6" t="s">
        <v>97</v>
      </c>
      <c r="D65" s="33"/>
      <c r="E65" s="33" t="s">
        <v>434</v>
      </c>
      <c r="F65" s="33">
        <v>0</v>
      </c>
      <c r="G65" s="33">
        <v>2</v>
      </c>
      <c r="H65" s="5">
        <v>2</v>
      </c>
      <c r="I65" s="38">
        <v>79400</v>
      </c>
      <c r="J65" s="41">
        <f t="shared" si="3"/>
        <v>158800</v>
      </c>
      <c r="K65" s="41">
        <f t="shared" si="1"/>
        <v>158800</v>
      </c>
      <c r="L65" s="43"/>
      <c r="M65" s="4"/>
      <c r="N65" s="4"/>
      <c r="O65" s="4"/>
    </row>
    <row r="66" spans="1:15" ht="206.25" x14ac:dyDescent="0.3">
      <c r="A66" s="29">
        <v>6</v>
      </c>
      <c r="B66" s="27" t="s">
        <v>73</v>
      </c>
      <c r="C66" s="6" t="s">
        <v>385</v>
      </c>
      <c r="D66" s="33" t="s">
        <v>434</v>
      </c>
      <c r="E66" s="33" t="s">
        <v>437</v>
      </c>
      <c r="F66" s="33">
        <v>2</v>
      </c>
      <c r="G66" s="33">
        <v>2</v>
      </c>
      <c r="H66" s="5">
        <v>0</v>
      </c>
      <c r="I66" s="38"/>
      <c r="J66" s="41">
        <f t="shared" si="3"/>
        <v>0</v>
      </c>
      <c r="K66" s="41">
        <f t="shared" si="1"/>
        <v>0</v>
      </c>
      <c r="L66" s="43"/>
      <c r="M66" s="4"/>
      <c r="N66" s="4"/>
      <c r="O66" s="4"/>
    </row>
    <row r="67" spans="1:15" ht="243.75" x14ac:dyDescent="0.3">
      <c r="A67" s="29">
        <v>7</v>
      </c>
      <c r="B67" s="27" t="s">
        <v>74</v>
      </c>
      <c r="C67" s="6" t="s">
        <v>386</v>
      </c>
      <c r="D67" s="33"/>
      <c r="E67" s="33" t="s">
        <v>434</v>
      </c>
      <c r="F67" s="33">
        <v>0</v>
      </c>
      <c r="G67" s="33">
        <v>2</v>
      </c>
      <c r="H67" s="5">
        <v>2</v>
      </c>
      <c r="I67" s="38">
        <v>325000</v>
      </c>
      <c r="J67" s="41">
        <f t="shared" si="3"/>
        <v>650000</v>
      </c>
      <c r="K67" s="41">
        <f t="shared" si="1"/>
        <v>650000</v>
      </c>
      <c r="L67" s="43"/>
      <c r="M67" s="4"/>
      <c r="N67" s="4"/>
      <c r="O67" s="4"/>
    </row>
    <row r="68" spans="1:15" ht="131.25" x14ac:dyDescent="0.3">
      <c r="A68" s="29">
        <v>8</v>
      </c>
      <c r="B68" s="27" t="s">
        <v>75</v>
      </c>
      <c r="C68" s="6" t="s">
        <v>98</v>
      </c>
      <c r="D68" s="33"/>
      <c r="E68" s="33" t="s">
        <v>434</v>
      </c>
      <c r="F68" s="33">
        <v>0</v>
      </c>
      <c r="G68" s="33">
        <v>2</v>
      </c>
      <c r="H68" s="5">
        <v>2</v>
      </c>
      <c r="I68" s="38">
        <v>7150</v>
      </c>
      <c r="J68" s="41">
        <f t="shared" si="3"/>
        <v>14300</v>
      </c>
      <c r="K68" s="41">
        <f t="shared" si="1"/>
        <v>14300</v>
      </c>
      <c r="L68" s="43"/>
      <c r="M68" s="4"/>
      <c r="N68" s="4"/>
      <c r="O68" s="4"/>
    </row>
    <row r="69" spans="1:15" ht="131.25" x14ac:dyDescent="0.3">
      <c r="A69" s="29">
        <v>9</v>
      </c>
      <c r="B69" s="27" t="s">
        <v>76</v>
      </c>
      <c r="C69" s="6" t="s">
        <v>387</v>
      </c>
      <c r="D69" s="33"/>
      <c r="E69" s="33" t="s">
        <v>434</v>
      </c>
      <c r="F69" s="33">
        <v>0</v>
      </c>
      <c r="G69" s="33">
        <v>2</v>
      </c>
      <c r="H69" s="5">
        <v>2</v>
      </c>
      <c r="I69" s="38">
        <v>4550</v>
      </c>
      <c r="J69" s="41">
        <f t="shared" si="3"/>
        <v>9100</v>
      </c>
      <c r="K69" s="41">
        <f t="shared" si="1"/>
        <v>9100</v>
      </c>
      <c r="L69" s="43"/>
      <c r="M69" s="4"/>
      <c r="N69" s="4"/>
      <c r="O69" s="4"/>
    </row>
    <row r="70" spans="1:15" ht="56.25" x14ac:dyDescent="0.3">
      <c r="A70" s="29">
        <v>10</v>
      </c>
      <c r="B70" s="27" t="s">
        <v>77</v>
      </c>
      <c r="C70" s="6" t="s">
        <v>388</v>
      </c>
      <c r="D70" s="33"/>
      <c r="E70" s="33" t="s">
        <v>434</v>
      </c>
      <c r="F70" s="33">
        <v>0</v>
      </c>
      <c r="G70" s="33">
        <v>2</v>
      </c>
      <c r="H70" s="5">
        <v>2</v>
      </c>
      <c r="I70" s="38">
        <v>7540</v>
      </c>
      <c r="J70" s="41">
        <f t="shared" si="3"/>
        <v>15080</v>
      </c>
      <c r="K70" s="41">
        <f t="shared" si="1"/>
        <v>15080</v>
      </c>
      <c r="L70" s="43"/>
      <c r="M70" s="4"/>
      <c r="N70" s="4"/>
      <c r="O70" s="4"/>
    </row>
    <row r="71" spans="1:15" ht="112.5" x14ac:dyDescent="0.3">
      <c r="A71" s="29">
        <v>11</v>
      </c>
      <c r="B71" s="27" t="s">
        <v>78</v>
      </c>
      <c r="C71" s="6" t="s">
        <v>389</v>
      </c>
      <c r="D71" s="33"/>
      <c r="E71" s="33" t="s">
        <v>434</v>
      </c>
      <c r="F71" s="33">
        <v>0</v>
      </c>
      <c r="G71" s="33">
        <v>2</v>
      </c>
      <c r="H71" s="5">
        <v>2</v>
      </c>
      <c r="I71" s="55">
        <v>85200</v>
      </c>
      <c r="J71" s="41">
        <f t="shared" si="3"/>
        <v>170400</v>
      </c>
      <c r="K71" s="41">
        <f t="shared" si="1"/>
        <v>170400</v>
      </c>
      <c r="L71" s="43"/>
      <c r="M71" s="4"/>
      <c r="N71" s="4"/>
      <c r="O71" s="4"/>
    </row>
    <row r="72" spans="1:15" ht="168.75" x14ac:dyDescent="0.3">
      <c r="A72" s="29">
        <v>12</v>
      </c>
      <c r="B72" s="27" t="s">
        <v>79</v>
      </c>
      <c r="C72" s="6" t="s">
        <v>390</v>
      </c>
      <c r="D72" s="33"/>
      <c r="E72" s="33" t="s">
        <v>434</v>
      </c>
      <c r="F72" s="33">
        <v>0</v>
      </c>
      <c r="G72" s="33">
        <v>4</v>
      </c>
      <c r="H72" s="5">
        <v>4</v>
      </c>
      <c r="I72" s="55">
        <v>33600</v>
      </c>
      <c r="J72" s="41">
        <f t="shared" si="3"/>
        <v>134400</v>
      </c>
      <c r="K72" s="41">
        <f t="shared" ref="K72:K135" si="4">J72</f>
        <v>134400</v>
      </c>
      <c r="L72" s="43"/>
      <c r="M72" s="4"/>
      <c r="N72" s="4"/>
      <c r="O72" s="4"/>
    </row>
    <row r="73" spans="1:15" ht="168.75" x14ac:dyDescent="0.3">
      <c r="A73" s="29">
        <v>13</v>
      </c>
      <c r="B73" s="27" t="s">
        <v>80</v>
      </c>
      <c r="C73" s="6" t="s">
        <v>391</v>
      </c>
      <c r="D73" s="33"/>
      <c r="E73" s="33" t="s">
        <v>434</v>
      </c>
      <c r="F73" s="33">
        <v>0</v>
      </c>
      <c r="G73" s="33">
        <v>2</v>
      </c>
      <c r="H73" s="5">
        <v>2</v>
      </c>
      <c r="I73" s="38">
        <v>5850</v>
      </c>
      <c r="J73" s="41">
        <f t="shared" si="3"/>
        <v>11700</v>
      </c>
      <c r="K73" s="41">
        <f t="shared" si="4"/>
        <v>11700</v>
      </c>
      <c r="L73" s="43"/>
      <c r="M73" s="4"/>
      <c r="N73" s="4"/>
      <c r="O73" s="4"/>
    </row>
    <row r="74" spans="1:15" ht="168.75" x14ac:dyDescent="0.3">
      <c r="A74" s="29">
        <v>14</v>
      </c>
      <c r="B74" s="27" t="s">
        <v>81</v>
      </c>
      <c r="C74" s="6" t="s">
        <v>392</v>
      </c>
      <c r="D74" s="33"/>
      <c r="E74" s="33" t="s">
        <v>434</v>
      </c>
      <c r="F74" s="33">
        <v>0</v>
      </c>
      <c r="G74" s="33">
        <v>2</v>
      </c>
      <c r="H74" s="5">
        <v>2</v>
      </c>
      <c r="I74" s="38">
        <v>11050</v>
      </c>
      <c r="J74" s="41">
        <f t="shared" si="3"/>
        <v>22100</v>
      </c>
      <c r="K74" s="41">
        <f t="shared" si="4"/>
        <v>22100</v>
      </c>
      <c r="L74" s="43"/>
      <c r="M74" s="4"/>
      <c r="N74" s="4"/>
      <c r="O74" s="4"/>
    </row>
    <row r="75" spans="1:15" ht="187.5" x14ac:dyDescent="0.3">
      <c r="A75" s="29">
        <v>15</v>
      </c>
      <c r="B75" s="27" t="s">
        <v>82</v>
      </c>
      <c r="C75" s="6" t="s">
        <v>427</v>
      </c>
      <c r="D75" s="33"/>
      <c r="E75" s="33" t="s">
        <v>434</v>
      </c>
      <c r="F75" s="33">
        <v>0</v>
      </c>
      <c r="G75" s="33">
        <v>2</v>
      </c>
      <c r="H75" s="5">
        <v>2</v>
      </c>
      <c r="I75" s="38">
        <v>8840</v>
      </c>
      <c r="J75" s="41">
        <f t="shared" si="3"/>
        <v>17680</v>
      </c>
      <c r="K75" s="41">
        <f t="shared" si="4"/>
        <v>17680</v>
      </c>
      <c r="L75" s="43"/>
      <c r="M75" s="4"/>
      <c r="N75" s="4"/>
      <c r="O75" s="4"/>
    </row>
    <row r="76" spans="1:15" ht="93.75" x14ac:dyDescent="0.3">
      <c r="A76" s="29">
        <v>16</v>
      </c>
      <c r="B76" s="27" t="s">
        <v>83</v>
      </c>
      <c r="C76" s="6" t="s">
        <v>393</v>
      </c>
      <c r="D76" s="33"/>
      <c r="E76" s="33" t="s">
        <v>434</v>
      </c>
      <c r="F76" s="33">
        <v>0</v>
      </c>
      <c r="G76" s="33">
        <v>4</v>
      </c>
      <c r="H76" s="5">
        <v>4</v>
      </c>
      <c r="I76" s="38">
        <v>7020</v>
      </c>
      <c r="J76" s="41">
        <f t="shared" si="3"/>
        <v>28080</v>
      </c>
      <c r="K76" s="41">
        <f t="shared" si="4"/>
        <v>28080</v>
      </c>
      <c r="L76" s="43"/>
      <c r="M76" s="4"/>
      <c r="N76" s="4"/>
      <c r="O76" s="4"/>
    </row>
    <row r="77" spans="1:15" ht="112.5" x14ac:dyDescent="0.3">
      <c r="A77" s="29">
        <v>17</v>
      </c>
      <c r="B77" s="27" t="s">
        <v>84</v>
      </c>
      <c r="C77" s="6" t="s">
        <v>394</v>
      </c>
      <c r="D77" s="33"/>
      <c r="E77" s="33" t="s">
        <v>434</v>
      </c>
      <c r="F77" s="33">
        <v>0</v>
      </c>
      <c r="G77" s="33">
        <v>4</v>
      </c>
      <c r="H77" s="5">
        <v>4</v>
      </c>
      <c r="I77" s="38">
        <v>24700</v>
      </c>
      <c r="J77" s="41">
        <f t="shared" si="3"/>
        <v>98800</v>
      </c>
      <c r="K77" s="41">
        <f t="shared" si="4"/>
        <v>98800</v>
      </c>
      <c r="L77" s="43"/>
      <c r="M77" s="4"/>
      <c r="N77" s="4"/>
      <c r="O77" s="4"/>
    </row>
    <row r="78" spans="1:15" ht="56.25" x14ac:dyDescent="0.3">
      <c r="A78" s="29">
        <v>18</v>
      </c>
      <c r="B78" s="27" t="s">
        <v>85</v>
      </c>
      <c r="C78" s="6" t="s">
        <v>395</v>
      </c>
      <c r="D78" s="33"/>
      <c r="E78" s="33" t="s">
        <v>434</v>
      </c>
      <c r="F78" s="33">
        <v>0</v>
      </c>
      <c r="G78" s="33">
        <v>4</v>
      </c>
      <c r="H78" s="5">
        <v>4</v>
      </c>
      <c r="I78" s="38">
        <v>4550</v>
      </c>
      <c r="J78" s="41">
        <f t="shared" si="3"/>
        <v>18200</v>
      </c>
      <c r="K78" s="41">
        <f t="shared" si="4"/>
        <v>18200</v>
      </c>
      <c r="L78" s="43"/>
      <c r="M78" s="4"/>
      <c r="N78" s="4"/>
      <c r="O78" s="4"/>
    </row>
    <row r="79" spans="1:15" ht="75" x14ac:dyDescent="0.3">
      <c r="A79" s="29">
        <v>19</v>
      </c>
      <c r="B79" s="27" t="s">
        <v>86</v>
      </c>
      <c r="C79" s="6" t="s">
        <v>396</v>
      </c>
      <c r="D79" s="33"/>
      <c r="E79" s="33" t="s">
        <v>434</v>
      </c>
      <c r="F79" s="33">
        <v>0</v>
      </c>
      <c r="G79" s="33">
        <v>4</v>
      </c>
      <c r="H79" s="5">
        <v>4</v>
      </c>
      <c r="I79" s="38">
        <v>1950</v>
      </c>
      <c r="J79" s="41">
        <f t="shared" si="3"/>
        <v>7800</v>
      </c>
      <c r="K79" s="41">
        <f t="shared" si="4"/>
        <v>7800</v>
      </c>
      <c r="L79" s="43"/>
      <c r="M79" s="4"/>
      <c r="N79" s="4"/>
      <c r="O79" s="4"/>
    </row>
    <row r="80" spans="1:15" ht="93.75" x14ac:dyDescent="0.3">
      <c r="A80" s="29">
        <v>20</v>
      </c>
      <c r="B80" s="40" t="s">
        <v>99</v>
      </c>
      <c r="C80" s="6" t="s">
        <v>397</v>
      </c>
      <c r="D80" s="33"/>
      <c r="E80" s="33" t="s">
        <v>434</v>
      </c>
      <c r="F80" s="33">
        <v>0</v>
      </c>
      <c r="G80" s="33">
        <v>4</v>
      </c>
      <c r="H80" s="5">
        <v>4</v>
      </c>
      <c r="I80" s="38">
        <v>1170</v>
      </c>
      <c r="J80" s="41">
        <f t="shared" si="3"/>
        <v>4680</v>
      </c>
      <c r="K80" s="41">
        <f t="shared" si="4"/>
        <v>4680</v>
      </c>
      <c r="L80" s="43"/>
      <c r="M80" s="4"/>
      <c r="N80" s="4"/>
      <c r="O80" s="4"/>
    </row>
    <row r="81" spans="1:15" ht="75" x14ac:dyDescent="0.3">
      <c r="A81" s="29">
        <v>22</v>
      </c>
      <c r="B81" s="27" t="s">
        <v>87</v>
      </c>
      <c r="C81" s="6" t="s">
        <v>398</v>
      </c>
      <c r="D81" s="33"/>
      <c r="E81" s="33" t="s">
        <v>434</v>
      </c>
      <c r="F81" s="33">
        <v>0</v>
      </c>
      <c r="G81" s="33">
        <v>4</v>
      </c>
      <c r="H81" s="5">
        <v>4</v>
      </c>
      <c r="I81" s="38">
        <v>390</v>
      </c>
      <c r="J81" s="41">
        <f t="shared" si="3"/>
        <v>1560</v>
      </c>
      <c r="K81" s="41">
        <f t="shared" si="4"/>
        <v>1560</v>
      </c>
      <c r="L81" s="43"/>
      <c r="M81" s="4"/>
      <c r="N81" s="4"/>
      <c r="O81" s="4"/>
    </row>
    <row r="82" spans="1:15" ht="112.5" x14ac:dyDescent="0.3">
      <c r="A82" s="29">
        <v>23</v>
      </c>
      <c r="B82" s="27" t="s">
        <v>88</v>
      </c>
      <c r="C82" s="6" t="s">
        <v>399</v>
      </c>
      <c r="D82" s="33"/>
      <c r="E82" s="33" t="s">
        <v>434</v>
      </c>
      <c r="F82" s="33">
        <v>0</v>
      </c>
      <c r="G82" s="33">
        <v>4</v>
      </c>
      <c r="H82" s="5">
        <v>4</v>
      </c>
      <c r="I82" s="38">
        <v>3250</v>
      </c>
      <c r="J82" s="41">
        <f t="shared" si="3"/>
        <v>13000</v>
      </c>
      <c r="K82" s="41">
        <f t="shared" si="4"/>
        <v>13000</v>
      </c>
      <c r="L82" s="43"/>
      <c r="M82" s="4"/>
      <c r="N82" s="4"/>
      <c r="O82" s="4"/>
    </row>
    <row r="83" spans="1:15" ht="206.25" x14ac:dyDescent="0.3">
      <c r="A83" s="29">
        <v>24</v>
      </c>
      <c r="B83" s="27" t="s">
        <v>89</v>
      </c>
      <c r="C83" s="6" t="s">
        <v>400</v>
      </c>
      <c r="D83" s="33"/>
      <c r="E83" s="33" t="s">
        <v>434</v>
      </c>
      <c r="F83" s="33">
        <v>0</v>
      </c>
      <c r="G83" s="33">
        <v>4</v>
      </c>
      <c r="H83" s="5">
        <v>4</v>
      </c>
      <c r="I83" s="38">
        <v>4550</v>
      </c>
      <c r="J83" s="41">
        <f t="shared" si="3"/>
        <v>18200</v>
      </c>
      <c r="K83" s="41">
        <f t="shared" si="4"/>
        <v>18200</v>
      </c>
      <c r="L83" s="43"/>
      <c r="M83" s="4"/>
      <c r="N83" s="4"/>
      <c r="O83" s="4"/>
    </row>
    <row r="84" spans="1:15" ht="93.75" x14ac:dyDescent="0.3">
      <c r="A84" s="29">
        <v>25</v>
      </c>
      <c r="B84" s="27" t="s">
        <v>90</v>
      </c>
      <c r="C84" s="6" t="s">
        <v>401</v>
      </c>
      <c r="D84" s="33"/>
      <c r="E84" s="33" t="s">
        <v>434</v>
      </c>
      <c r="F84" s="33">
        <v>0</v>
      </c>
      <c r="G84" s="33">
        <v>4</v>
      </c>
      <c r="H84" s="5">
        <v>4</v>
      </c>
      <c r="I84" s="38">
        <v>175.5</v>
      </c>
      <c r="J84" s="41">
        <f t="shared" si="3"/>
        <v>702</v>
      </c>
      <c r="K84" s="41">
        <f t="shared" si="4"/>
        <v>702</v>
      </c>
      <c r="L84" s="43"/>
      <c r="M84" s="4"/>
      <c r="N84" s="4"/>
      <c r="O84" s="4"/>
    </row>
    <row r="85" spans="1:15" ht="56.25" x14ac:dyDescent="0.3">
      <c r="A85" s="29">
        <v>26</v>
      </c>
      <c r="B85" s="27" t="s">
        <v>91</v>
      </c>
      <c r="C85" s="6" t="s">
        <v>402</v>
      </c>
      <c r="D85" s="33"/>
      <c r="E85" s="33" t="s">
        <v>434</v>
      </c>
      <c r="F85" s="33">
        <v>0</v>
      </c>
      <c r="G85" s="33">
        <v>4</v>
      </c>
      <c r="H85" s="5">
        <v>4</v>
      </c>
      <c r="I85" s="38">
        <v>6760</v>
      </c>
      <c r="J85" s="41">
        <f t="shared" si="3"/>
        <v>27040</v>
      </c>
      <c r="K85" s="41">
        <f t="shared" si="4"/>
        <v>27040</v>
      </c>
      <c r="L85" s="43"/>
      <c r="M85" s="4"/>
      <c r="N85" s="4"/>
      <c r="O85" s="4"/>
    </row>
    <row r="86" spans="1:15" ht="168.75" x14ac:dyDescent="0.3">
      <c r="A86" s="29">
        <v>27</v>
      </c>
      <c r="B86" s="27" t="s">
        <v>92</v>
      </c>
      <c r="C86" s="6" t="s">
        <v>403</v>
      </c>
      <c r="D86" s="33"/>
      <c r="E86" s="33" t="s">
        <v>434</v>
      </c>
      <c r="F86" s="33">
        <v>0</v>
      </c>
      <c r="G86" s="33">
        <v>4</v>
      </c>
      <c r="H86" s="5">
        <v>4</v>
      </c>
      <c r="I86" s="38">
        <v>2080</v>
      </c>
      <c r="J86" s="41">
        <f t="shared" si="3"/>
        <v>8320</v>
      </c>
      <c r="K86" s="41">
        <f t="shared" si="4"/>
        <v>8320</v>
      </c>
      <c r="L86" s="43"/>
      <c r="M86" s="4"/>
      <c r="N86" s="4"/>
      <c r="O86" s="4"/>
    </row>
    <row r="87" spans="1:15" ht="75" x14ac:dyDescent="0.3">
      <c r="A87" s="29">
        <v>28</v>
      </c>
      <c r="B87" s="27" t="s">
        <v>93</v>
      </c>
      <c r="C87" s="6" t="s">
        <v>404</v>
      </c>
      <c r="D87" s="33"/>
      <c r="E87" s="33" t="s">
        <v>434</v>
      </c>
      <c r="F87" s="33">
        <v>0</v>
      </c>
      <c r="G87" s="33">
        <v>4</v>
      </c>
      <c r="H87" s="5">
        <v>4</v>
      </c>
      <c r="I87" s="38">
        <v>715</v>
      </c>
      <c r="J87" s="41">
        <f t="shared" si="3"/>
        <v>2860</v>
      </c>
      <c r="K87" s="41">
        <f t="shared" si="4"/>
        <v>2860</v>
      </c>
      <c r="L87" s="43"/>
      <c r="M87" s="4"/>
      <c r="N87" s="4"/>
      <c r="O87" s="4"/>
    </row>
    <row r="88" spans="1:15" ht="131.25" x14ac:dyDescent="0.3">
      <c r="A88" s="29">
        <v>29</v>
      </c>
      <c r="B88" s="27" t="s">
        <v>94</v>
      </c>
      <c r="C88" s="6" t="s">
        <v>405</v>
      </c>
      <c r="D88" s="33"/>
      <c r="E88" s="33" t="s">
        <v>434</v>
      </c>
      <c r="F88" s="33">
        <v>0</v>
      </c>
      <c r="G88" s="33">
        <v>1</v>
      </c>
      <c r="H88" s="5">
        <v>1</v>
      </c>
      <c r="I88" s="38">
        <v>50700</v>
      </c>
      <c r="J88" s="41">
        <f t="shared" si="3"/>
        <v>50700</v>
      </c>
      <c r="K88" s="41">
        <f t="shared" si="4"/>
        <v>50700</v>
      </c>
      <c r="L88" s="43"/>
      <c r="M88" s="4"/>
      <c r="N88" s="4"/>
      <c r="O88" s="4"/>
    </row>
    <row r="89" spans="1:15" ht="150" x14ac:dyDescent="0.3">
      <c r="A89" s="29">
        <v>30</v>
      </c>
      <c r="B89" s="27" t="s">
        <v>95</v>
      </c>
      <c r="C89" s="6" t="s">
        <v>406</v>
      </c>
      <c r="D89" s="33"/>
      <c r="E89" s="33" t="s">
        <v>434</v>
      </c>
      <c r="F89" s="33">
        <v>0</v>
      </c>
      <c r="G89" s="33">
        <v>1</v>
      </c>
      <c r="H89" s="5">
        <v>1</v>
      </c>
      <c r="I89" s="38">
        <v>7150</v>
      </c>
      <c r="J89" s="41">
        <f t="shared" si="3"/>
        <v>7150</v>
      </c>
      <c r="K89" s="41">
        <f t="shared" si="4"/>
        <v>7150</v>
      </c>
      <c r="L89" s="43"/>
      <c r="M89" s="4"/>
      <c r="N89" s="4"/>
      <c r="O89" s="4"/>
    </row>
    <row r="90" spans="1:15" ht="93.75" x14ac:dyDescent="0.3">
      <c r="A90" s="29">
        <v>31</v>
      </c>
      <c r="B90" s="40" t="s">
        <v>100</v>
      </c>
      <c r="C90" s="6" t="s">
        <v>407</v>
      </c>
      <c r="D90" s="33"/>
      <c r="E90" s="33" t="s">
        <v>434</v>
      </c>
      <c r="F90" s="33">
        <v>0</v>
      </c>
      <c r="G90" s="33">
        <v>1</v>
      </c>
      <c r="H90" s="5">
        <v>1</v>
      </c>
      <c r="I90" s="38">
        <v>7540</v>
      </c>
      <c r="J90" s="41">
        <f t="shared" si="3"/>
        <v>7540</v>
      </c>
      <c r="K90" s="41">
        <f t="shared" si="4"/>
        <v>7540</v>
      </c>
      <c r="L90" s="43"/>
      <c r="M90" s="4"/>
      <c r="N90" s="4"/>
      <c r="O90" s="4"/>
    </row>
    <row r="91" spans="1:15" x14ac:dyDescent="0.3">
      <c r="A91" s="29">
        <v>32</v>
      </c>
      <c r="B91" s="27" t="s">
        <v>96</v>
      </c>
      <c r="C91" s="6"/>
      <c r="D91" s="33"/>
      <c r="E91" s="33" t="s">
        <v>434</v>
      </c>
      <c r="F91" s="33">
        <v>0</v>
      </c>
      <c r="G91" s="33">
        <v>1</v>
      </c>
      <c r="H91" s="5">
        <v>1</v>
      </c>
      <c r="I91" s="38">
        <v>1235</v>
      </c>
      <c r="J91" s="41">
        <f t="shared" si="3"/>
        <v>1235</v>
      </c>
      <c r="K91" s="41">
        <f t="shared" si="4"/>
        <v>1235</v>
      </c>
      <c r="L91" s="43"/>
      <c r="M91" s="4"/>
      <c r="N91" s="4"/>
      <c r="O91" s="4"/>
    </row>
    <row r="92" spans="1:15" s="7" customFormat="1" ht="81" x14ac:dyDescent="0.3">
      <c r="A92" s="17" t="s">
        <v>340</v>
      </c>
      <c r="B92" s="22" t="s">
        <v>341</v>
      </c>
      <c r="C92" s="6"/>
      <c r="D92" s="33"/>
      <c r="E92" s="33"/>
      <c r="F92" s="33"/>
      <c r="G92" s="33"/>
      <c r="H92" s="21"/>
      <c r="I92" s="37">
        <v>0</v>
      </c>
      <c r="J92" s="41">
        <f>H92*I92</f>
        <v>0</v>
      </c>
      <c r="K92" s="41">
        <f t="shared" si="4"/>
        <v>0</v>
      </c>
      <c r="L92" s="43"/>
      <c r="M92" s="21"/>
      <c r="N92" s="21"/>
      <c r="O92" s="21"/>
    </row>
    <row r="93" spans="1:15" ht="56.25" x14ac:dyDescent="0.3">
      <c r="A93" s="31">
        <v>1</v>
      </c>
      <c r="B93" s="27" t="s">
        <v>106</v>
      </c>
      <c r="C93" s="6" t="s">
        <v>435</v>
      </c>
      <c r="D93" s="33"/>
      <c r="E93" s="33" t="s">
        <v>434</v>
      </c>
      <c r="F93" s="33">
        <v>0</v>
      </c>
      <c r="G93" s="33">
        <v>2</v>
      </c>
      <c r="H93" s="5">
        <v>2</v>
      </c>
      <c r="I93" s="55">
        <v>966000</v>
      </c>
      <c r="J93" s="41">
        <f t="shared" ref="J93:K116" si="5">H93*I93</f>
        <v>1932000</v>
      </c>
      <c r="K93" s="41">
        <f t="shared" si="4"/>
        <v>1932000</v>
      </c>
      <c r="L93" s="43"/>
      <c r="M93" s="4"/>
      <c r="N93" s="4"/>
      <c r="O93" s="4"/>
    </row>
    <row r="94" spans="1:15" ht="206.25" x14ac:dyDescent="0.3">
      <c r="A94" s="29">
        <v>2</v>
      </c>
      <c r="B94" s="27" t="s">
        <v>101</v>
      </c>
      <c r="C94" s="6" t="s">
        <v>408</v>
      </c>
      <c r="D94" s="33"/>
      <c r="E94" s="33" t="s">
        <v>434</v>
      </c>
      <c r="F94" s="33">
        <v>0</v>
      </c>
      <c r="G94" s="33">
        <v>1</v>
      </c>
      <c r="H94" s="5">
        <v>1</v>
      </c>
      <c r="I94" s="55">
        <v>182000</v>
      </c>
      <c r="J94" s="41">
        <f t="shared" si="5"/>
        <v>182000</v>
      </c>
      <c r="K94" s="41">
        <f t="shared" si="4"/>
        <v>182000</v>
      </c>
      <c r="L94" s="43"/>
      <c r="M94" s="4"/>
      <c r="N94" s="4"/>
      <c r="O94" s="4"/>
    </row>
    <row r="95" spans="1:15" ht="168.75" x14ac:dyDescent="0.3">
      <c r="A95" s="31">
        <v>3</v>
      </c>
      <c r="B95" s="27" t="s">
        <v>102</v>
      </c>
      <c r="C95" s="6" t="s">
        <v>428</v>
      </c>
      <c r="D95" s="33"/>
      <c r="E95" s="33" t="s">
        <v>434</v>
      </c>
      <c r="F95" s="33">
        <v>0</v>
      </c>
      <c r="G95" s="33">
        <v>1</v>
      </c>
      <c r="H95" s="5">
        <v>1</v>
      </c>
      <c r="I95" s="55">
        <v>1948000</v>
      </c>
      <c r="J95" s="41">
        <f t="shared" si="5"/>
        <v>1948000</v>
      </c>
      <c r="K95" s="41">
        <f t="shared" si="4"/>
        <v>1948000</v>
      </c>
      <c r="L95" s="43"/>
      <c r="M95" s="4"/>
      <c r="N95" s="4"/>
      <c r="O95" s="4"/>
    </row>
    <row r="96" spans="1:15" ht="131.25" x14ac:dyDescent="0.3">
      <c r="A96" s="29">
        <v>4</v>
      </c>
      <c r="B96" s="27" t="s">
        <v>107</v>
      </c>
      <c r="C96" s="6" t="s">
        <v>429</v>
      </c>
      <c r="D96" s="33"/>
      <c r="E96" s="33" t="s">
        <v>434</v>
      </c>
      <c r="F96" s="33">
        <v>0</v>
      </c>
      <c r="G96" s="33">
        <v>2</v>
      </c>
      <c r="H96" s="5">
        <v>2</v>
      </c>
      <c r="I96" s="55">
        <v>224000</v>
      </c>
      <c r="J96" s="41">
        <f t="shared" si="5"/>
        <v>448000</v>
      </c>
      <c r="K96" s="41">
        <f t="shared" si="4"/>
        <v>448000</v>
      </c>
      <c r="L96" s="43"/>
      <c r="M96" s="4"/>
      <c r="N96" s="4"/>
      <c r="O96" s="4"/>
    </row>
    <row r="97" spans="1:15" ht="93.75" x14ac:dyDescent="0.3">
      <c r="A97" s="31">
        <v>5</v>
      </c>
      <c r="B97" s="27" t="s">
        <v>112</v>
      </c>
      <c r="C97" s="6" t="s">
        <v>126</v>
      </c>
      <c r="D97" s="33"/>
      <c r="E97" s="33" t="s">
        <v>434</v>
      </c>
      <c r="F97" s="33">
        <v>0</v>
      </c>
      <c r="G97" s="33">
        <v>4</v>
      </c>
      <c r="H97" s="5">
        <v>4</v>
      </c>
      <c r="I97" s="55">
        <v>184000</v>
      </c>
      <c r="J97" s="41">
        <f t="shared" si="5"/>
        <v>736000</v>
      </c>
      <c r="K97" s="41">
        <f t="shared" si="4"/>
        <v>736000</v>
      </c>
      <c r="L97" s="43"/>
      <c r="M97" s="4"/>
      <c r="N97" s="4"/>
      <c r="O97" s="4"/>
    </row>
    <row r="98" spans="1:15" ht="72" customHeight="1" x14ac:dyDescent="0.3">
      <c r="A98" s="29">
        <v>6</v>
      </c>
      <c r="B98" s="27" t="s">
        <v>113</v>
      </c>
      <c r="C98" s="6" t="s">
        <v>430</v>
      </c>
      <c r="D98" s="33"/>
      <c r="E98" s="33" t="s">
        <v>434</v>
      </c>
      <c r="F98" s="33">
        <v>0</v>
      </c>
      <c r="G98" s="33">
        <v>4</v>
      </c>
      <c r="H98" s="5">
        <v>4</v>
      </c>
      <c r="I98" s="55">
        <v>765000</v>
      </c>
      <c r="J98" s="41">
        <f t="shared" si="5"/>
        <v>3060000</v>
      </c>
      <c r="K98" s="41">
        <f t="shared" si="4"/>
        <v>3060000</v>
      </c>
      <c r="L98" s="43"/>
      <c r="M98" s="4"/>
      <c r="N98" s="4"/>
      <c r="O98" s="4"/>
    </row>
    <row r="99" spans="1:15" ht="131.25" x14ac:dyDescent="0.3">
      <c r="A99" s="31">
        <v>7</v>
      </c>
      <c r="B99" s="27" t="s">
        <v>114</v>
      </c>
      <c r="C99" s="6" t="s">
        <v>127</v>
      </c>
      <c r="D99" s="33"/>
      <c r="E99" s="33" t="s">
        <v>434</v>
      </c>
      <c r="F99" s="33">
        <v>0</v>
      </c>
      <c r="G99" s="33">
        <v>4</v>
      </c>
      <c r="H99" s="5">
        <v>4</v>
      </c>
      <c r="I99" s="55">
        <v>765000</v>
      </c>
      <c r="J99" s="41">
        <f t="shared" si="5"/>
        <v>3060000</v>
      </c>
      <c r="K99" s="41">
        <f t="shared" si="4"/>
        <v>3060000</v>
      </c>
      <c r="L99" s="43"/>
      <c r="M99" s="4"/>
      <c r="N99" s="4"/>
      <c r="O99" s="4"/>
    </row>
    <row r="100" spans="1:15" ht="243.75" x14ac:dyDescent="0.3">
      <c r="A100" s="29">
        <v>8</v>
      </c>
      <c r="B100" s="27" t="s">
        <v>115</v>
      </c>
      <c r="C100" s="6" t="s">
        <v>128</v>
      </c>
      <c r="D100" s="33"/>
      <c r="E100" s="33" t="s">
        <v>434</v>
      </c>
      <c r="F100" s="33">
        <v>0</v>
      </c>
      <c r="G100" s="33">
        <v>4</v>
      </c>
      <c r="H100" s="5">
        <v>4</v>
      </c>
      <c r="I100" s="55">
        <v>540000</v>
      </c>
      <c r="J100" s="41">
        <f t="shared" si="5"/>
        <v>2160000</v>
      </c>
      <c r="K100" s="41">
        <f t="shared" si="4"/>
        <v>2160000</v>
      </c>
      <c r="L100" s="43"/>
      <c r="M100" s="4"/>
      <c r="N100" s="4"/>
      <c r="O100" s="4"/>
    </row>
    <row r="101" spans="1:15" ht="150" x14ac:dyDescent="0.3">
      <c r="A101" s="31">
        <v>9</v>
      </c>
      <c r="B101" s="27" t="s">
        <v>125</v>
      </c>
      <c r="C101" s="6" t="s">
        <v>129</v>
      </c>
      <c r="D101" s="33"/>
      <c r="E101" s="33" t="s">
        <v>434</v>
      </c>
      <c r="F101" s="33">
        <v>0</v>
      </c>
      <c r="G101" s="33">
        <v>6</v>
      </c>
      <c r="H101" s="5">
        <v>6</v>
      </c>
      <c r="I101" s="55">
        <v>175000</v>
      </c>
      <c r="J101" s="41">
        <f t="shared" si="5"/>
        <v>1050000</v>
      </c>
      <c r="K101" s="41">
        <f t="shared" si="4"/>
        <v>1050000</v>
      </c>
      <c r="L101" s="43"/>
      <c r="M101" s="4"/>
      <c r="N101" s="4"/>
      <c r="O101" s="4"/>
    </row>
    <row r="102" spans="1:15" ht="225" x14ac:dyDescent="0.3">
      <c r="A102" s="29">
        <v>10</v>
      </c>
      <c r="B102" s="27" t="s">
        <v>119</v>
      </c>
      <c r="C102" s="6" t="s">
        <v>130</v>
      </c>
      <c r="D102" s="33"/>
      <c r="E102" s="33" t="s">
        <v>434</v>
      </c>
      <c r="F102" s="33">
        <v>0</v>
      </c>
      <c r="G102" s="33">
        <v>8</v>
      </c>
      <c r="H102" s="5">
        <v>8</v>
      </c>
      <c r="I102" s="55">
        <v>102000</v>
      </c>
      <c r="J102" s="41">
        <f t="shared" si="5"/>
        <v>816000</v>
      </c>
      <c r="K102" s="41">
        <f t="shared" si="4"/>
        <v>816000</v>
      </c>
      <c r="L102" s="43"/>
      <c r="M102" s="4"/>
      <c r="N102" s="4"/>
      <c r="O102" s="4"/>
    </row>
    <row r="103" spans="1:15" ht="168.75" x14ac:dyDescent="0.3">
      <c r="A103" s="31">
        <v>11</v>
      </c>
      <c r="B103" s="27" t="s">
        <v>120</v>
      </c>
      <c r="C103" s="6" t="s">
        <v>131</v>
      </c>
      <c r="D103" s="33"/>
      <c r="E103" s="33" t="s">
        <v>434</v>
      </c>
      <c r="F103" s="33">
        <v>0</v>
      </c>
      <c r="G103" s="33">
        <v>8</v>
      </c>
      <c r="H103" s="5">
        <v>8</v>
      </c>
      <c r="I103" s="55">
        <v>19500</v>
      </c>
      <c r="J103" s="41">
        <f t="shared" si="5"/>
        <v>156000</v>
      </c>
      <c r="K103" s="41">
        <f t="shared" si="4"/>
        <v>156000</v>
      </c>
      <c r="L103" s="43"/>
      <c r="M103" s="4"/>
      <c r="N103" s="4"/>
      <c r="O103" s="4"/>
    </row>
    <row r="104" spans="1:15" ht="337.5" x14ac:dyDescent="0.3">
      <c r="A104" s="29">
        <v>12</v>
      </c>
      <c r="B104" s="27" t="s">
        <v>103</v>
      </c>
      <c r="C104" s="6" t="s">
        <v>132</v>
      </c>
      <c r="D104" s="33" t="s">
        <v>434</v>
      </c>
      <c r="E104" s="33"/>
      <c r="F104" s="33">
        <v>1</v>
      </c>
      <c r="G104" s="33">
        <v>1</v>
      </c>
      <c r="H104" s="5">
        <v>0</v>
      </c>
      <c r="I104" s="55">
        <v>71500</v>
      </c>
      <c r="J104" s="41">
        <f t="shared" si="5"/>
        <v>0</v>
      </c>
      <c r="K104" s="41">
        <f t="shared" si="4"/>
        <v>0</v>
      </c>
      <c r="L104" s="43"/>
      <c r="M104" s="4"/>
      <c r="N104" s="4"/>
      <c r="O104" s="4"/>
    </row>
    <row r="105" spans="1:15" ht="281.25" x14ac:dyDescent="0.3">
      <c r="A105" s="31">
        <v>13</v>
      </c>
      <c r="B105" s="27" t="s">
        <v>121</v>
      </c>
      <c r="C105" s="6" t="s">
        <v>133</v>
      </c>
      <c r="D105" s="33"/>
      <c r="E105" s="33" t="s">
        <v>434</v>
      </c>
      <c r="F105" s="33">
        <v>0</v>
      </c>
      <c r="G105" s="33">
        <v>8</v>
      </c>
      <c r="H105" s="5">
        <v>8</v>
      </c>
      <c r="I105" s="55">
        <v>138000</v>
      </c>
      <c r="J105" s="41">
        <f t="shared" si="5"/>
        <v>1104000</v>
      </c>
      <c r="K105" s="41">
        <f t="shared" si="4"/>
        <v>1104000</v>
      </c>
      <c r="L105" s="43"/>
      <c r="M105" s="4"/>
      <c r="N105" s="4"/>
      <c r="O105" s="4"/>
    </row>
    <row r="106" spans="1:15" ht="131.25" x14ac:dyDescent="0.3">
      <c r="A106" s="29">
        <v>14</v>
      </c>
      <c r="B106" s="27" t="s">
        <v>123</v>
      </c>
      <c r="C106" s="6" t="s">
        <v>436</v>
      </c>
      <c r="D106" s="33"/>
      <c r="E106" s="33" t="s">
        <v>434</v>
      </c>
      <c r="F106" s="33">
        <v>0</v>
      </c>
      <c r="G106" s="33">
        <v>17</v>
      </c>
      <c r="H106" s="5">
        <v>17</v>
      </c>
      <c r="I106" s="55">
        <v>3500</v>
      </c>
      <c r="J106" s="41">
        <f t="shared" si="5"/>
        <v>59500</v>
      </c>
      <c r="K106" s="41">
        <f t="shared" si="4"/>
        <v>59500</v>
      </c>
      <c r="L106" s="43"/>
      <c r="M106" s="4"/>
      <c r="N106" s="4"/>
      <c r="O106" s="4"/>
    </row>
    <row r="107" spans="1:15" ht="168.75" x14ac:dyDescent="0.3">
      <c r="A107" s="31">
        <v>15</v>
      </c>
      <c r="B107" s="27" t="s">
        <v>116</v>
      </c>
      <c r="C107" s="6" t="s">
        <v>135</v>
      </c>
      <c r="D107" s="33"/>
      <c r="E107" s="33" t="s">
        <v>434</v>
      </c>
      <c r="F107" s="33">
        <v>1</v>
      </c>
      <c r="G107" s="33">
        <v>5</v>
      </c>
      <c r="H107" s="5">
        <v>4</v>
      </c>
      <c r="I107" s="55">
        <v>45000</v>
      </c>
      <c r="J107" s="41">
        <f t="shared" si="5"/>
        <v>180000</v>
      </c>
      <c r="K107" s="41">
        <f t="shared" si="4"/>
        <v>180000</v>
      </c>
      <c r="L107" s="43"/>
      <c r="M107" s="4"/>
      <c r="N107" s="4"/>
      <c r="O107" s="4"/>
    </row>
    <row r="108" spans="1:15" ht="150" x14ac:dyDescent="0.3">
      <c r="A108" s="29">
        <v>16</v>
      </c>
      <c r="B108" s="27" t="s">
        <v>108</v>
      </c>
      <c r="C108" s="6" t="s">
        <v>136</v>
      </c>
      <c r="D108" s="33"/>
      <c r="E108" s="33" t="s">
        <v>434</v>
      </c>
      <c r="F108" s="33">
        <v>0</v>
      </c>
      <c r="G108" s="33">
        <v>2</v>
      </c>
      <c r="H108" s="5">
        <v>2</v>
      </c>
      <c r="I108" s="55">
        <v>43000</v>
      </c>
      <c r="J108" s="41">
        <f t="shared" si="5"/>
        <v>86000</v>
      </c>
      <c r="K108" s="41">
        <f t="shared" si="4"/>
        <v>86000</v>
      </c>
      <c r="L108" s="43"/>
      <c r="M108" s="4"/>
      <c r="N108" s="4"/>
      <c r="O108" s="4"/>
    </row>
    <row r="109" spans="1:15" ht="131.25" x14ac:dyDescent="0.3">
      <c r="A109" s="31">
        <v>17</v>
      </c>
      <c r="B109" s="27" t="s">
        <v>109</v>
      </c>
      <c r="C109" s="6" t="s">
        <v>137</v>
      </c>
      <c r="D109" s="33"/>
      <c r="E109" s="33" t="s">
        <v>434</v>
      </c>
      <c r="F109" s="33">
        <v>0</v>
      </c>
      <c r="G109" s="33">
        <v>2</v>
      </c>
      <c r="H109" s="5">
        <v>2</v>
      </c>
      <c r="I109" s="57">
        <v>90000</v>
      </c>
      <c r="J109" s="41">
        <f t="shared" si="5"/>
        <v>180000</v>
      </c>
      <c r="K109" s="41">
        <f t="shared" si="4"/>
        <v>180000</v>
      </c>
      <c r="L109" s="43"/>
      <c r="M109" s="4"/>
      <c r="N109" s="4"/>
      <c r="O109" s="4"/>
    </row>
    <row r="110" spans="1:15" ht="93.75" x14ac:dyDescent="0.3">
      <c r="A110" s="29">
        <v>18</v>
      </c>
      <c r="B110" s="27" t="s">
        <v>110</v>
      </c>
      <c r="C110" s="6" t="s">
        <v>409</v>
      </c>
      <c r="D110" s="33"/>
      <c r="E110" s="33" t="s">
        <v>434</v>
      </c>
      <c r="F110" s="33">
        <v>0</v>
      </c>
      <c r="G110" s="33">
        <v>2</v>
      </c>
      <c r="H110" s="5">
        <v>2</v>
      </c>
      <c r="I110" s="55">
        <v>35000</v>
      </c>
      <c r="J110" s="41">
        <f t="shared" si="5"/>
        <v>70000</v>
      </c>
      <c r="K110" s="41">
        <f t="shared" si="4"/>
        <v>70000</v>
      </c>
      <c r="L110" s="43"/>
      <c r="M110" s="4"/>
      <c r="N110" s="4"/>
      <c r="O110" s="4"/>
    </row>
    <row r="111" spans="1:15" ht="37.5" x14ac:dyDescent="0.3">
      <c r="A111" s="31">
        <v>19</v>
      </c>
      <c r="B111" s="27" t="s">
        <v>117</v>
      </c>
      <c r="C111" s="6" t="s">
        <v>138</v>
      </c>
      <c r="D111" s="33"/>
      <c r="E111" s="33" t="s">
        <v>434</v>
      </c>
      <c r="F111" s="33">
        <v>0</v>
      </c>
      <c r="G111" s="33">
        <v>5</v>
      </c>
      <c r="H111" s="5">
        <v>5</v>
      </c>
      <c r="I111" s="55">
        <v>120000</v>
      </c>
      <c r="J111" s="41">
        <f t="shared" si="5"/>
        <v>600000</v>
      </c>
      <c r="K111" s="41">
        <f t="shared" si="4"/>
        <v>600000</v>
      </c>
      <c r="L111" s="43"/>
      <c r="M111" s="4"/>
      <c r="N111" s="4"/>
      <c r="O111" s="4"/>
    </row>
    <row r="112" spans="1:15" ht="131.25" x14ac:dyDescent="0.3">
      <c r="A112" s="29">
        <v>20</v>
      </c>
      <c r="B112" s="27" t="s">
        <v>122</v>
      </c>
      <c r="C112" s="6" t="s">
        <v>139</v>
      </c>
      <c r="D112" s="33"/>
      <c r="E112" s="33" t="s">
        <v>434</v>
      </c>
      <c r="F112" s="33">
        <v>0</v>
      </c>
      <c r="G112" s="33">
        <v>8</v>
      </c>
      <c r="H112" s="5">
        <v>8</v>
      </c>
      <c r="I112" s="55">
        <v>50000</v>
      </c>
      <c r="J112" s="41">
        <f t="shared" si="5"/>
        <v>400000</v>
      </c>
      <c r="K112" s="41">
        <f t="shared" si="4"/>
        <v>400000</v>
      </c>
      <c r="L112" s="43"/>
      <c r="M112" s="4"/>
      <c r="N112" s="4"/>
      <c r="O112" s="4"/>
    </row>
    <row r="113" spans="1:15" ht="93.75" x14ac:dyDescent="0.3">
      <c r="A113" s="31">
        <v>21</v>
      </c>
      <c r="B113" s="27" t="s">
        <v>104</v>
      </c>
      <c r="C113" s="6" t="s">
        <v>140</v>
      </c>
      <c r="D113" s="33" t="s">
        <v>434</v>
      </c>
      <c r="E113" s="33" t="s">
        <v>437</v>
      </c>
      <c r="F113" s="33">
        <v>1</v>
      </c>
      <c r="G113" s="33">
        <v>1</v>
      </c>
      <c r="H113" s="5">
        <v>0</v>
      </c>
      <c r="I113" s="55"/>
      <c r="J113" s="41">
        <f t="shared" si="5"/>
        <v>0</v>
      </c>
      <c r="K113" s="41">
        <f t="shared" si="4"/>
        <v>0</v>
      </c>
      <c r="L113" s="43"/>
      <c r="M113" s="4"/>
      <c r="N113" s="4"/>
      <c r="O113" s="4"/>
    </row>
    <row r="114" spans="1:15" ht="393.75" x14ac:dyDescent="0.3">
      <c r="A114" s="29">
        <v>22</v>
      </c>
      <c r="B114" s="27" t="s">
        <v>118</v>
      </c>
      <c r="C114" s="6" t="s">
        <v>141</v>
      </c>
      <c r="D114" s="33"/>
      <c r="E114" s="33" t="s">
        <v>434</v>
      </c>
      <c r="F114" s="33">
        <v>0</v>
      </c>
      <c r="G114" s="33">
        <v>5</v>
      </c>
      <c r="H114" s="5">
        <v>5</v>
      </c>
      <c r="I114" s="55">
        <v>25000</v>
      </c>
      <c r="J114" s="41">
        <f t="shared" si="5"/>
        <v>125000</v>
      </c>
      <c r="K114" s="41">
        <f t="shared" si="4"/>
        <v>125000</v>
      </c>
      <c r="L114" s="43"/>
      <c r="M114" s="4"/>
      <c r="N114" s="4"/>
      <c r="O114" s="4"/>
    </row>
    <row r="115" spans="1:15" ht="150" x14ac:dyDescent="0.3">
      <c r="A115" s="31">
        <v>23</v>
      </c>
      <c r="B115" s="27" t="s">
        <v>124</v>
      </c>
      <c r="C115" s="6" t="s">
        <v>142</v>
      </c>
      <c r="D115" s="33"/>
      <c r="E115" s="33" t="s">
        <v>434</v>
      </c>
      <c r="F115" s="33">
        <v>0</v>
      </c>
      <c r="G115" s="33">
        <v>17</v>
      </c>
      <c r="H115" s="5">
        <v>17</v>
      </c>
      <c r="I115" s="55">
        <v>500</v>
      </c>
      <c r="J115" s="41">
        <f t="shared" si="5"/>
        <v>8500</v>
      </c>
      <c r="K115" s="41">
        <f t="shared" si="4"/>
        <v>8500</v>
      </c>
      <c r="L115" s="43"/>
      <c r="M115" s="4"/>
      <c r="N115" s="4"/>
      <c r="O115" s="4"/>
    </row>
    <row r="116" spans="1:15" ht="112.5" x14ac:dyDescent="0.3">
      <c r="A116" s="29">
        <v>24</v>
      </c>
      <c r="B116" s="27" t="s">
        <v>111</v>
      </c>
      <c r="C116" s="6" t="s">
        <v>143</v>
      </c>
      <c r="D116" s="33"/>
      <c r="E116" s="33" t="s">
        <v>434</v>
      </c>
      <c r="F116" s="33">
        <v>0</v>
      </c>
      <c r="G116" s="33">
        <v>1</v>
      </c>
      <c r="H116" s="5">
        <v>1</v>
      </c>
      <c r="I116" s="55">
        <v>2000</v>
      </c>
      <c r="J116" s="41">
        <f t="shared" si="5"/>
        <v>2000</v>
      </c>
      <c r="K116" s="41">
        <f t="shared" si="4"/>
        <v>2000</v>
      </c>
      <c r="L116" s="43"/>
      <c r="M116" s="4"/>
      <c r="N116" s="4"/>
      <c r="O116" s="4"/>
    </row>
    <row r="117" spans="1:15" x14ac:dyDescent="0.3">
      <c r="A117" s="31">
        <v>25</v>
      </c>
      <c r="B117" s="27" t="s">
        <v>105</v>
      </c>
      <c r="C117" s="6"/>
      <c r="D117" s="33"/>
      <c r="E117" s="33" t="s">
        <v>434</v>
      </c>
      <c r="F117" s="33">
        <v>0</v>
      </c>
      <c r="G117" s="33">
        <v>1</v>
      </c>
      <c r="H117" s="5">
        <v>1</v>
      </c>
      <c r="I117" s="38">
        <v>100000</v>
      </c>
      <c r="J117" s="41">
        <f t="shared" ref="J117:K145" si="6">H117*I117</f>
        <v>100000</v>
      </c>
      <c r="K117" s="41">
        <f t="shared" si="4"/>
        <v>100000</v>
      </c>
      <c r="L117" s="43"/>
      <c r="M117" s="4"/>
      <c r="N117" s="4"/>
      <c r="O117" s="4"/>
    </row>
    <row r="118" spans="1:15" s="7" customFormat="1" ht="60.75" x14ac:dyDescent="0.3">
      <c r="A118" s="28" t="s">
        <v>342</v>
      </c>
      <c r="B118" s="22" t="s">
        <v>343</v>
      </c>
      <c r="C118" s="6"/>
      <c r="D118" s="33"/>
      <c r="E118" s="33"/>
      <c r="F118" s="33"/>
      <c r="G118" s="33"/>
      <c r="H118" s="21"/>
      <c r="I118" s="37">
        <v>0</v>
      </c>
      <c r="J118" s="41">
        <f t="shared" si="6"/>
        <v>0</v>
      </c>
      <c r="K118" s="41">
        <f t="shared" si="4"/>
        <v>0</v>
      </c>
      <c r="L118" s="43"/>
      <c r="M118" s="21"/>
      <c r="N118" s="21"/>
      <c r="O118" s="21"/>
    </row>
    <row r="119" spans="1:15" x14ac:dyDescent="0.3">
      <c r="A119" s="29">
        <v>1</v>
      </c>
      <c r="B119" s="27" t="s">
        <v>106</v>
      </c>
      <c r="C119" s="6" t="s">
        <v>161</v>
      </c>
      <c r="D119" s="33"/>
      <c r="E119" s="33" t="s">
        <v>434</v>
      </c>
      <c r="F119" s="33">
        <v>0</v>
      </c>
      <c r="G119" s="33">
        <v>2</v>
      </c>
      <c r="H119" s="5">
        <v>2</v>
      </c>
      <c r="I119" s="55">
        <v>966000</v>
      </c>
      <c r="J119" s="41">
        <f t="shared" si="6"/>
        <v>1932000</v>
      </c>
      <c r="K119" s="41">
        <f t="shared" si="4"/>
        <v>1932000</v>
      </c>
      <c r="L119" s="43"/>
      <c r="M119" s="4"/>
      <c r="N119" s="4"/>
      <c r="O119" s="4"/>
    </row>
    <row r="120" spans="1:15" ht="257.25" customHeight="1" x14ac:dyDescent="0.3">
      <c r="A120" s="29">
        <v>2</v>
      </c>
      <c r="B120" s="27" t="s">
        <v>144</v>
      </c>
      <c r="C120" s="6" t="s">
        <v>431</v>
      </c>
      <c r="D120" s="33"/>
      <c r="E120" s="33" t="s">
        <v>434</v>
      </c>
      <c r="F120" s="33">
        <v>0</v>
      </c>
      <c r="G120" s="33">
        <v>1</v>
      </c>
      <c r="H120" s="5">
        <v>1</v>
      </c>
      <c r="I120" s="55">
        <v>712000</v>
      </c>
      <c r="J120" s="41">
        <f t="shared" si="6"/>
        <v>712000</v>
      </c>
      <c r="K120" s="41">
        <f t="shared" si="4"/>
        <v>712000</v>
      </c>
      <c r="L120" s="43"/>
      <c r="M120" s="4"/>
      <c r="N120" s="4"/>
      <c r="O120" s="4"/>
    </row>
    <row r="121" spans="1:15" ht="202.5" customHeight="1" x14ac:dyDescent="0.3">
      <c r="A121" s="29">
        <v>3</v>
      </c>
      <c r="B121" s="27" t="s">
        <v>145</v>
      </c>
      <c r="C121" s="6" t="s">
        <v>432</v>
      </c>
      <c r="D121" s="33"/>
      <c r="E121" s="33" t="s">
        <v>434</v>
      </c>
      <c r="F121" s="33">
        <v>0</v>
      </c>
      <c r="G121" s="33">
        <v>1</v>
      </c>
      <c r="H121" s="5">
        <v>1</v>
      </c>
      <c r="I121" s="55">
        <v>82000</v>
      </c>
      <c r="J121" s="41">
        <f t="shared" si="6"/>
        <v>82000</v>
      </c>
      <c r="K121" s="41">
        <f t="shared" si="4"/>
        <v>82000</v>
      </c>
      <c r="L121" s="43"/>
      <c r="M121" s="4"/>
      <c r="N121" s="4"/>
      <c r="O121" s="4"/>
    </row>
    <row r="122" spans="1:15" ht="131.25" x14ac:dyDescent="0.3">
      <c r="A122" s="29">
        <v>4</v>
      </c>
      <c r="B122" s="27" t="s">
        <v>146</v>
      </c>
      <c r="C122" s="6" t="s">
        <v>410</v>
      </c>
      <c r="D122" s="33"/>
      <c r="E122" s="33" t="s">
        <v>434</v>
      </c>
      <c r="F122" s="33">
        <v>0</v>
      </c>
      <c r="G122" s="33">
        <v>1</v>
      </c>
      <c r="H122" s="5">
        <v>1</v>
      </c>
      <c r="I122" s="55">
        <v>24000</v>
      </c>
      <c r="J122" s="41">
        <f t="shared" si="6"/>
        <v>24000</v>
      </c>
      <c r="K122" s="41">
        <f t="shared" si="4"/>
        <v>24000</v>
      </c>
      <c r="L122" s="43"/>
      <c r="M122" s="4"/>
      <c r="N122" s="4"/>
      <c r="O122" s="4"/>
    </row>
    <row r="123" spans="1:15" ht="187.5" x14ac:dyDescent="0.3">
      <c r="A123" s="29">
        <v>5</v>
      </c>
      <c r="B123" s="27" t="s">
        <v>147</v>
      </c>
      <c r="C123" s="6" t="s">
        <v>162</v>
      </c>
      <c r="D123" s="33"/>
      <c r="E123" s="33" t="s">
        <v>434</v>
      </c>
      <c r="F123" s="33">
        <v>0</v>
      </c>
      <c r="G123" s="33">
        <v>1</v>
      </c>
      <c r="H123" s="5">
        <v>1</v>
      </c>
      <c r="I123" s="55">
        <v>9800</v>
      </c>
      <c r="J123" s="41">
        <f t="shared" si="6"/>
        <v>9800</v>
      </c>
      <c r="K123" s="41">
        <f t="shared" si="4"/>
        <v>9800</v>
      </c>
      <c r="L123" s="43"/>
      <c r="M123" s="4"/>
      <c r="N123" s="4"/>
      <c r="O123" s="4"/>
    </row>
    <row r="124" spans="1:15" ht="187.5" x14ac:dyDescent="0.3">
      <c r="A124" s="29">
        <v>6</v>
      </c>
      <c r="B124" s="27" t="s">
        <v>151</v>
      </c>
      <c r="C124" s="6" t="s">
        <v>411</v>
      </c>
      <c r="D124" s="33" t="s">
        <v>434</v>
      </c>
      <c r="E124" s="33"/>
      <c r="F124" s="33">
        <v>2</v>
      </c>
      <c r="G124" s="33">
        <v>2</v>
      </c>
      <c r="H124" s="5">
        <v>0</v>
      </c>
      <c r="I124" s="38">
        <v>1950</v>
      </c>
      <c r="J124" s="41">
        <f t="shared" si="6"/>
        <v>0</v>
      </c>
      <c r="K124" s="41">
        <f t="shared" si="4"/>
        <v>0</v>
      </c>
      <c r="L124" s="43"/>
      <c r="M124" s="4"/>
      <c r="N124" s="4"/>
      <c r="O124" s="4"/>
    </row>
    <row r="125" spans="1:15" ht="112.5" x14ac:dyDescent="0.3">
      <c r="A125" s="29">
        <v>7</v>
      </c>
      <c r="B125" s="27" t="s">
        <v>152</v>
      </c>
      <c r="C125" s="6" t="s">
        <v>412</v>
      </c>
      <c r="D125" s="33"/>
      <c r="E125" s="33" t="s">
        <v>434</v>
      </c>
      <c r="F125" s="33">
        <v>0</v>
      </c>
      <c r="G125" s="33">
        <v>2</v>
      </c>
      <c r="H125" s="5">
        <v>2</v>
      </c>
      <c r="I125" s="38">
        <v>3250</v>
      </c>
      <c r="J125" s="41">
        <f t="shared" si="6"/>
        <v>6500</v>
      </c>
      <c r="K125" s="41">
        <f t="shared" si="4"/>
        <v>6500</v>
      </c>
      <c r="L125" s="43"/>
      <c r="M125" s="4"/>
      <c r="N125" s="4"/>
      <c r="O125" s="4"/>
    </row>
    <row r="126" spans="1:15" ht="337.5" x14ac:dyDescent="0.3">
      <c r="A126" s="29">
        <v>8</v>
      </c>
      <c r="B126" s="27" t="s">
        <v>103</v>
      </c>
      <c r="C126" s="6" t="s">
        <v>163</v>
      </c>
      <c r="D126" s="33"/>
      <c r="E126" s="33" t="s">
        <v>434</v>
      </c>
      <c r="F126" s="33">
        <v>0</v>
      </c>
      <c r="G126" s="33">
        <v>1</v>
      </c>
      <c r="H126" s="5">
        <v>1</v>
      </c>
      <c r="I126" s="55">
        <v>71500</v>
      </c>
      <c r="J126" s="41">
        <f t="shared" si="6"/>
        <v>71500</v>
      </c>
      <c r="K126" s="41">
        <f t="shared" si="4"/>
        <v>71500</v>
      </c>
      <c r="L126" s="43"/>
      <c r="M126" s="4"/>
      <c r="N126" s="4"/>
      <c r="O126" s="4"/>
    </row>
    <row r="127" spans="1:15" ht="150" x14ac:dyDescent="0.3">
      <c r="A127" s="29">
        <v>9</v>
      </c>
      <c r="B127" s="27" t="s">
        <v>109</v>
      </c>
      <c r="C127" s="6" t="s">
        <v>413</v>
      </c>
      <c r="D127" s="33" t="s">
        <v>434</v>
      </c>
      <c r="E127" s="33"/>
      <c r="F127" s="33">
        <v>7</v>
      </c>
      <c r="G127" s="33">
        <v>6</v>
      </c>
      <c r="H127" s="5">
        <v>1</v>
      </c>
      <c r="I127" s="57">
        <v>90000</v>
      </c>
      <c r="J127" s="41">
        <f t="shared" si="6"/>
        <v>90000</v>
      </c>
      <c r="K127" s="41">
        <f t="shared" si="4"/>
        <v>90000</v>
      </c>
      <c r="L127" s="43"/>
      <c r="M127" s="4"/>
      <c r="N127" s="4"/>
      <c r="O127" s="4"/>
    </row>
    <row r="128" spans="1:15" ht="243.75" x14ac:dyDescent="0.3">
      <c r="A128" s="29">
        <v>10</v>
      </c>
      <c r="B128" s="27" t="s">
        <v>153</v>
      </c>
      <c r="C128" s="6" t="s">
        <v>164</v>
      </c>
      <c r="D128" s="33"/>
      <c r="E128" s="33" t="s">
        <v>434</v>
      </c>
      <c r="F128" s="33">
        <v>0</v>
      </c>
      <c r="G128" s="33">
        <v>2</v>
      </c>
      <c r="H128" s="5">
        <v>2</v>
      </c>
      <c r="I128" s="55">
        <v>26600</v>
      </c>
      <c r="J128" s="41">
        <f t="shared" si="6"/>
        <v>53200</v>
      </c>
      <c r="K128" s="41">
        <f t="shared" si="4"/>
        <v>53200</v>
      </c>
      <c r="L128" s="43"/>
      <c r="M128" s="4"/>
      <c r="N128" s="4"/>
      <c r="O128" s="4"/>
    </row>
    <row r="129" spans="1:15" ht="187.5" x14ac:dyDescent="0.3">
      <c r="A129" s="29">
        <v>11</v>
      </c>
      <c r="B129" s="27" t="s">
        <v>155</v>
      </c>
      <c r="C129" s="6" t="s">
        <v>165</v>
      </c>
      <c r="D129" s="33"/>
      <c r="E129" s="33" t="s">
        <v>434</v>
      </c>
      <c r="F129" s="33">
        <v>0</v>
      </c>
      <c r="G129" s="33">
        <v>5</v>
      </c>
      <c r="H129" s="5">
        <v>5</v>
      </c>
      <c r="I129" s="55">
        <v>230000</v>
      </c>
      <c r="J129" s="41">
        <f t="shared" si="6"/>
        <v>1150000</v>
      </c>
      <c r="K129" s="41">
        <f t="shared" si="4"/>
        <v>1150000</v>
      </c>
      <c r="L129" s="43"/>
      <c r="M129" s="4"/>
      <c r="N129" s="4"/>
      <c r="O129" s="4"/>
    </row>
    <row r="130" spans="1:15" ht="318.75" x14ac:dyDescent="0.3">
      <c r="A130" s="29">
        <v>12</v>
      </c>
      <c r="B130" s="27" t="s">
        <v>156</v>
      </c>
      <c r="C130" s="6" t="s">
        <v>166</v>
      </c>
      <c r="D130" s="33"/>
      <c r="E130" s="33" t="s">
        <v>434</v>
      </c>
      <c r="F130" s="33">
        <v>0</v>
      </c>
      <c r="G130" s="33">
        <v>5</v>
      </c>
      <c r="H130" s="5">
        <v>5</v>
      </c>
      <c r="I130" s="55">
        <v>230000</v>
      </c>
      <c r="J130" s="41">
        <f t="shared" si="6"/>
        <v>1150000</v>
      </c>
      <c r="K130" s="41">
        <f t="shared" si="4"/>
        <v>1150000</v>
      </c>
      <c r="L130" s="43"/>
      <c r="M130" s="4"/>
      <c r="N130" s="4"/>
      <c r="O130" s="4"/>
    </row>
    <row r="131" spans="1:15" ht="150" x14ac:dyDescent="0.3">
      <c r="A131" s="29">
        <v>13</v>
      </c>
      <c r="B131" s="27" t="s">
        <v>157</v>
      </c>
      <c r="C131" s="6" t="s">
        <v>167</v>
      </c>
      <c r="D131" s="33"/>
      <c r="E131" s="33" t="s">
        <v>434</v>
      </c>
      <c r="F131" s="33">
        <v>0</v>
      </c>
      <c r="G131" s="33">
        <v>5</v>
      </c>
      <c r="H131" s="5">
        <v>5</v>
      </c>
      <c r="I131" s="55">
        <v>25000</v>
      </c>
      <c r="J131" s="41">
        <f t="shared" si="6"/>
        <v>125000</v>
      </c>
      <c r="K131" s="41">
        <f t="shared" si="4"/>
        <v>125000</v>
      </c>
      <c r="L131" s="43"/>
      <c r="M131" s="4"/>
      <c r="N131" s="4"/>
      <c r="O131" s="4"/>
    </row>
    <row r="132" spans="1:15" ht="300" x14ac:dyDescent="0.3">
      <c r="A132" s="29">
        <v>14</v>
      </c>
      <c r="B132" s="27" t="s">
        <v>158</v>
      </c>
      <c r="C132" s="6" t="s">
        <v>168</v>
      </c>
      <c r="D132" s="33"/>
      <c r="E132" s="33" t="s">
        <v>434</v>
      </c>
      <c r="F132" s="33">
        <v>0</v>
      </c>
      <c r="G132" s="33">
        <v>5</v>
      </c>
      <c r="H132" s="5">
        <v>5</v>
      </c>
      <c r="I132" s="55">
        <v>50000</v>
      </c>
      <c r="J132" s="41">
        <f t="shared" si="6"/>
        <v>250000</v>
      </c>
      <c r="K132" s="41">
        <f t="shared" si="4"/>
        <v>250000</v>
      </c>
      <c r="L132" s="43"/>
      <c r="M132" s="4"/>
      <c r="N132" s="4"/>
      <c r="O132" s="4"/>
    </row>
    <row r="133" spans="1:15" ht="131.25" x14ac:dyDescent="0.3">
      <c r="A133" s="29">
        <v>15</v>
      </c>
      <c r="B133" s="27" t="s">
        <v>159</v>
      </c>
      <c r="C133" s="6" t="s">
        <v>169</v>
      </c>
      <c r="D133" s="33"/>
      <c r="E133" s="33" t="s">
        <v>434</v>
      </c>
      <c r="F133" s="33">
        <v>0</v>
      </c>
      <c r="G133" s="33">
        <v>5</v>
      </c>
      <c r="H133" s="5">
        <v>5</v>
      </c>
      <c r="I133" s="55">
        <v>20000</v>
      </c>
      <c r="J133" s="41">
        <f t="shared" si="6"/>
        <v>100000</v>
      </c>
      <c r="K133" s="41">
        <f t="shared" si="4"/>
        <v>100000</v>
      </c>
      <c r="L133" s="43"/>
      <c r="M133" s="4"/>
      <c r="N133" s="4"/>
      <c r="O133" s="4"/>
    </row>
    <row r="134" spans="1:15" ht="37.5" x14ac:dyDescent="0.3">
      <c r="A134" s="29">
        <v>16</v>
      </c>
      <c r="B134" s="27" t="s">
        <v>154</v>
      </c>
      <c r="C134" s="6" t="s">
        <v>414</v>
      </c>
      <c r="D134" s="33"/>
      <c r="E134" s="33" t="s">
        <v>434</v>
      </c>
      <c r="F134" s="33">
        <v>0</v>
      </c>
      <c r="G134" s="33">
        <v>2</v>
      </c>
      <c r="H134" s="5">
        <v>2</v>
      </c>
      <c r="I134" s="55">
        <v>90000</v>
      </c>
      <c r="J134" s="41">
        <f t="shared" si="6"/>
        <v>180000</v>
      </c>
      <c r="K134" s="41">
        <f t="shared" si="4"/>
        <v>180000</v>
      </c>
      <c r="L134" s="43"/>
      <c r="M134" s="4"/>
      <c r="N134" s="4"/>
      <c r="O134" s="4"/>
    </row>
    <row r="135" spans="1:15" ht="168.75" x14ac:dyDescent="0.3">
      <c r="A135" s="29">
        <v>17</v>
      </c>
      <c r="B135" s="27" t="s">
        <v>268</v>
      </c>
      <c r="C135" s="6" t="s">
        <v>170</v>
      </c>
      <c r="D135" s="33"/>
      <c r="E135" s="33" t="s">
        <v>434</v>
      </c>
      <c r="F135" s="33">
        <v>0</v>
      </c>
      <c r="G135" s="33">
        <v>8</v>
      </c>
      <c r="H135" s="5">
        <v>8</v>
      </c>
      <c r="I135" s="55">
        <v>3500</v>
      </c>
      <c r="J135" s="41">
        <f t="shared" si="6"/>
        <v>28000</v>
      </c>
      <c r="K135" s="41">
        <f t="shared" si="4"/>
        <v>28000</v>
      </c>
      <c r="L135" s="43"/>
      <c r="M135" s="4"/>
      <c r="N135" s="4"/>
      <c r="O135" s="4"/>
    </row>
    <row r="136" spans="1:15" ht="168.75" x14ac:dyDescent="0.3">
      <c r="A136" s="29">
        <v>18</v>
      </c>
      <c r="B136" s="27" t="s">
        <v>148</v>
      </c>
      <c r="C136" s="6" t="s">
        <v>415</v>
      </c>
      <c r="D136" s="33"/>
      <c r="E136" s="33" t="s">
        <v>434</v>
      </c>
      <c r="F136" s="33">
        <v>0</v>
      </c>
      <c r="G136" s="33">
        <v>1</v>
      </c>
      <c r="H136" s="5">
        <v>1</v>
      </c>
      <c r="I136" s="55">
        <v>25000</v>
      </c>
      <c r="J136" s="41">
        <f t="shared" si="6"/>
        <v>25000</v>
      </c>
      <c r="K136" s="41">
        <f t="shared" ref="K136:K199" si="7">J136</f>
        <v>25000</v>
      </c>
      <c r="L136" s="43"/>
      <c r="M136" s="4"/>
      <c r="N136" s="4"/>
      <c r="O136" s="4"/>
    </row>
    <row r="137" spans="1:15" ht="225" x14ac:dyDescent="0.3">
      <c r="A137" s="29">
        <v>19</v>
      </c>
      <c r="B137" s="27" t="s">
        <v>116</v>
      </c>
      <c r="C137" s="6" t="s">
        <v>416</v>
      </c>
      <c r="D137" s="33"/>
      <c r="E137" s="33" t="s">
        <v>434</v>
      </c>
      <c r="F137" s="33">
        <v>0</v>
      </c>
      <c r="G137" s="33">
        <v>6</v>
      </c>
      <c r="H137" s="5">
        <v>6</v>
      </c>
      <c r="I137" s="55">
        <v>45000</v>
      </c>
      <c r="J137" s="41">
        <f t="shared" si="6"/>
        <v>270000</v>
      </c>
      <c r="K137" s="41">
        <f t="shared" si="7"/>
        <v>270000</v>
      </c>
      <c r="L137" s="43"/>
      <c r="M137" s="4"/>
      <c r="N137" s="4"/>
      <c r="O137" s="4"/>
    </row>
    <row r="138" spans="1:15" ht="112.5" x14ac:dyDescent="0.3">
      <c r="A138" s="29">
        <v>20</v>
      </c>
      <c r="B138" s="27" t="s">
        <v>160</v>
      </c>
      <c r="C138" s="6" t="s">
        <v>417</v>
      </c>
      <c r="D138" s="33" t="s">
        <v>434</v>
      </c>
      <c r="E138" s="33"/>
      <c r="F138" s="33">
        <v>6</v>
      </c>
      <c r="G138" s="33">
        <v>6</v>
      </c>
      <c r="H138" s="5">
        <v>0</v>
      </c>
      <c r="I138" s="38"/>
      <c r="J138" s="41">
        <f t="shared" si="6"/>
        <v>0</v>
      </c>
      <c r="K138" s="41">
        <f t="shared" si="7"/>
        <v>0</v>
      </c>
      <c r="L138" s="43"/>
      <c r="M138" s="4"/>
      <c r="N138" s="4"/>
      <c r="O138" s="4"/>
    </row>
    <row r="139" spans="1:15" ht="168.75" x14ac:dyDescent="0.3">
      <c r="A139" s="29">
        <v>21</v>
      </c>
      <c r="B139" s="27" t="s">
        <v>149</v>
      </c>
      <c r="C139" s="6" t="s">
        <v>418</v>
      </c>
      <c r="D139" s="33"/>
      <c r="E139" s="33" t="s">
        <v>434</v>
      </c>
      <c r="F139" s="33">
        <v>0</v>
      </c>
      <c r="G139" s="33">
        <v>1</v>
      </c>
      <c r="H139" s="5">
        <v>1</v>
      </c>
      <c r="I139" s="38">
        <v>58000</v>
      </c>
      <c r="J139" s="41">
        <f t="shared" si="6"/>
        <v>58000</v>
      </c>
      <c r="K139" s="41">
        <f t="shared" si="7"/>
        <v>58000</v>
      </c>
      <c r="L139" s="43"/>
      <c r="M139" s="4"/>
      <c r="N139" s="4"/>
      <c r="O139" s="4"/>
    </row>
    <row r="140" spans="1:15" x14ac:dyDescent="0.3">
      <c r="A140" s="29">
        <v>22</v>
      </c>
      <c r="B140" s="27" t="s">
        <v>117</v>
      </c>
      <c r="C140" s="6" t="s">
        <v>0</v>
      </c>
      <c r="D140" s="33"/>
      <c r="E140" s="33" t="s">
        <v>434</v>
      </c>
      <c r="F140" s="33">
        <v>0</v>
      </c>
      <c r="G140" s="33">
        <v>5</v>
      </c>
      <c r="H140" s="5">
        <v>5</v>
      </c>
      <c r="I140" s="38">
        <v>12350</v>
      </c>
      <c r="J140" s="41">
        <f t="shared" si="6"/>
        <v>61750</v>
      </c>
      <c r="K140" s="41">
        <f t="shared" si="7"/>
        <v>61750</v>
      </c>
      <c r="L140" s="43"/>
      <c r="M140" s="4"/>
      <c r="N140" s="4"/>
      <c r="O140" s="4"/>
    </row>
    <row r="141" spans="1:15" ht="131.25" x14ac:dyDescent="0.3">
      <c r="A141" s="29">
        <v>23</v>
      </c>
      <c r="B141" s="27" t="s">
        <v>219</v>
      </c>
      <c r="C141" s="6" t="s">
        <v>139</v>
      </c>
      <c r="D141" s="33"/>
      <c r="E141" s="33" t="s">
        <v>434</v>
      </c>
      <c r="F141" s="33">
        <v>0</v>
      </c>
      <c r="G141" s="33">
        <v>8</v>
      </c>
      <c r="H141" s="5">
        <v>8</v>
      </c>
      <c r="I141" s="55">
        <v>50000</v>
      </c>
      <c r="J141" s="41">
        <f t="shared" si="6"/>
        <v>400000</v>
      </c>
      <c r="K141" s="41">
        <f t="shared" si="7"/>
        <v>400000</v>
      </c>
      <c r="L141" s="43"/>
      <c r="M141" s="4"/>
      <c r="N141" s="4"/>
      <c r="O141" s="4"/>
    </row>
    <row r="142" spans="1:15" ht="93.75" x14ac:dyDescent="0.3">
      <c r="A142" s="29">
        <v>24</v>
      </c>
      <c r="B142" s="27" t="s">
        <v>104</v>
      </c>
      <c r="C142" s="6" t="s">
        <v>171</v>
      </c>
      <c r="D142" s="33" t="s">
        <v>434</v>
      </c>
      <c r="E142" s="33" t="s">
        <v>437</v>
      </c>
      <c r="F142" s="33">
        <v>1</v>
      </c>
      <c r="G142" s="33">
        <v>1</v>
      </c>
      <c r="H142" s="5">
        <v>0</v>
      </c>
      <c r="I142" s="38"/>
      <c r="J142" s="41">
        <f t="shared" si="6"/>
        <v>0</v>
      </c>
      <c r="K142" s="41">
        <f t="shared" si="7"/>
        <v>0</v>
      </c>
      <c r="L142" s="43"/>
      <c r="M142" s="4"/>
      <c r="N142" s="4"/>
      <c r="O142" s="4"/>
    </row>
    <row r="143" spans="1:15" ht="375" x14ac:dyDescent="0.3">
      <c r="A143" s="29">
        <v>25</v>
      </c>
      <c r="B143" s="27" t="s">
        <v>118</v>
      </c>
      <c r="C143" s="6" t="s">
        <v>172</v>
      </c>
      <c r="D143" s="33"/>
      <c r="E143" s="33" t="s">
        <v>434</v>
      </c>
      <c r="F143" s="33">
        <v>0</v>
      </c>
      <c r="G143" s="33">
        <v>5</v>
      </c>
      <c r="H143" s="5">
        <v>5</v>
      </c>
      <c r="I143" s="38">
        <v>25000</v>
      </c>
      <c r="J143" s="41">
        <f t="shared" si="6"/>
        <v>125000</v>
      </c>
      <c r="K143" s="41">
        <f t="shared" si="7"/>
        <v>125000</v>
      </c>
      <c r="L143" s="43"/>
      <c r="M143" s="4"/>
      <c r="N143" s="4"/>
      <c r="O143" s="4"/>
    </row>
    <row r="144" spans="1:15" ht="150" x14ac:dyDescent="0.3">
      <c r="A144" s="29">
        <v>26</v>
      </c>
      <c r="B144" s="27" t="s">
        <v>124</v>
      </c>
      <c r="C144" s="6" t="s">
        <v>142</v>
      </c>
      <c r="D144" s="33"/>
      <c r="E144" s="33" t="s">
        <v>434</v>
      </c>
      <c r="F144" s="33">
        <v>0</v>
      </c>
      <c r="G144" s="33">
        <v>17</v>
      </c>
      <c r="H144" s="5">
        <v>17</v>
      </c>
      <c r="I144" s="55">
        <v>500</v>
      </c>
      <c r="J144" s="41">
        <f t="shared" si="6"/>
        <v>8500</v>
      </c>
      <c r="K144" s="41">
        <f t="shared" si="7"/>
        <v>8500</v>
      </c>
      <c r="L144" s="43"/>
      <c r="M144" s="4"/>
      <c r="N144" s="4"/>
      <c r="O144" s="4"/>
    </row>
    <row r="145" spans="1:15" ht="112.5" x14ac:dyDescent="0.3">
      <c r="A145" s="29">
        <v>27</v>
      </c>
      <c r="B145" s="27" t="s">
        <v>150</v>
      </c>
      <c r="C145" s="6" t="s">
        <v>173</v>
      </c>
      <c r="D145" s="33" t="s">
        <v>434</v>
      </c>
      <c r="E145" s="33"/>
      <c r="F145" s="33">
        <v>1</v>
      </c>
      <c r="G145" s="33">
        <v>1</v>
      </c>
      <c r="H145" s="5">
        <v>0</v>
      </c>
      <c r="I145" s="38"/>
      <c r="J145" s="41">
        <f t="shared" si="6"/>
        <v>0</v>
      </c>
      <c r="K145" s="41">
        <f t="shared" si="7"/>
        <v>0</v>
      </c>
      <c r="L145" s="43"/>
      <c r="M145" s="4"/>
      <c r="N145" s="4"/>
      <c r="O145" s="4"/>
    </row>
    <row r="146" spans="1:15" s="7" customFormat="1" ht="81" x14ac:dyDescent="0.3">
      <c r="A146" s="17" t="s">
        <v>345</v>
      </c>
      <c r="B146" s="22" t="s">
        <v>344</v>
      </c>
      <c r="C146" s="6"/>
      <c r="D146" s="33"/>
      <c r="E146" s="33"/>
      <c r="F146" s="33"/>
      <c r="G146" s="33"/>
      <c r="H146" s="21"/>
      <c r="I146" s="37">
        <v>0</v>
      </c>
      <c r="J146" s="41"/>
      <c r="K146" s="41">
        <f t="shared" si="7"/>
        <v>0</v>
      </c>
      <c r="L146" s="43"/>
      <c r="M146" s="21"/>
      <c r="N146" s="21"/>
      <c r="O146" s="21"/>
    </row>
    <row r="147" spans="1:15" x14ac:dyDescent="0.3">
      <c r="A147" s="29">
        <v>1</v>
      </c>
      <c r="B147" s="27" t="s">
        <v>106</v>
      </c>
      <c r="C147" s="6" t="s">
        <v>161</v>
      </c>
      <c r="D147" s="33"/>
      <c r="E147" s="33" t="s">
        <v>434</v>
      </c>
      <c r="F147" s="33">
        <v>0</v>
      </c>
      <c r="G147" s="33">
        <v>2</v>
      </c>
      <c r="H147" s="5">
        <v>2</v>
      </c>
      <c r="I147" s="55">
        <v>966000</v>
      </c>
      <c r="J147" s="41"/>
      <c r="K147" s="41">
        <f t="shared" si="7"/>
        <v>0</v>
      </c>
      <c r="L147" s="43"/>
      <c r="M147" s="4"/>
      <c r="N147" s="4"/>
      <c r="O147" s="4"/>
    </row>
    <row r="148" spans="1:15" x14ac:dyDescent="0.3">
      <c r="A148" s="29">
        <v>2</v>
      </c>
      <c r="B148" s="27" t="s">
        <v>177</v>
      </c>
      <c r="C148" s="6" t="s">
        <v>185</v>
      </c>
      <c r="D148" s="33"/>
      <c r="E148" s="33" t="s">
        <v>434</v>
      </c>
      <c r="F148" s="33">
        <v>0</v>
      </c>
      <c r="G148" s="33">
        <v>2</v>
      </c>
      <c r="H148" s="5">
        <v>2</v>
      </c>
      <c r="I148" s="55">
        <v>2000000</v>
      </c>
      <c r="J148" s="41"/>
      <c r="K148" s="41">
        <f t="shared" si="7"/>
        <v>0</v>
      </c>
      <c r="L148" s="43"/>
      <c r="M148" s="4"/>
      <c r="N148" s="4"/>
      <c r="O148" s="4"/>
    </row>
    <row r="149" spans="1:15" ht="56.25" x14ac:dyDescent="0.3">
      <c r="A149" s="29">
        <v>3</v>
      </c>
      <c r="B149" s="27" t="s">
        <v>178</v>
      </c>
      <c r="C149" s="6" t="s">
        <v>186</v>
      </c>
      <c r="D149" s="33"/>
      <c r="E149" s="33" t="s">
        <v>434</v>
      </c>
      <c r="F149" s="33">
        <v>0</v>
      </c>
      <c r="G149" s="33">
        <v>2</v>
      </c>
      <c r="H149" s="5">
        <v>2</v>
      </c>
      <c r="I149" s="55">
        <v>2000000</v>
      </c>
      <c r="J149" s="41"/>
      <c r="K149" s="41">
        <f t="shared" si="7"/>
        <v>0</v>
      </c>
      <c r="L149" s="43"/>
      <c r="M149" s="4"/>
      <c r="N149" s="4"/>
      <c r="O149" s="4"/>
    </row>
    <row r="150" spans="1:15" ht="37.5" x14ac:dyDescent="0.3">
      <c r="A150" s="29">
        <v>4</v>
      </c>
      <c r="B150" s="27" t="s">
        <v>174</v>
      </c>
      <c r="C150" s="6" t="s">
        <v>187</v>
      </c>
      <c r="D150" s="33"/>
      <c r="E150" s="33" t="s">
        <v>434</v>
      </c>
      <c r="F150" s="33">
        <v>0</v>
      </c>
      <c r="G150" s="33">
        <v>1</v>
      </c>
      <c r="H150" s="5">
        <v>1</v>
      </c>
      <c r="I150" s="55">
        <v>1000000</v>
      </c>
      <c r="J150" s="41"/>
      <c r="K150" s="41">
        <f t="shared" si="7"/>
        <v>0</v>
      </c>
      <c r="L150" s="43"/>
      <c r="M150" s="4"/>
      <c r="N150" s="4"/>
      <c r="O150" s="4"/>
    </row>
    <row r="151" spans="1:15" ht="37.5" x14ac:dyDescent="0.3">
      <c r="A151" s="29">
        <v>5</v>
      </c>
      <c r="B151" s="27" t="s">
        <v>189</v>
      </c>
      <c r="C151" s="6" t="s">
        <v>188</v>
      </c>
      <c r="D151" s="33"/>
      <c r="E151" s="33" t="s">
        <v>434</v>
      </c>
      <c r="F151" s="33">
        <v>0</v>
      </c>
      <c r="G151" s="33">
        <v>2</v>
      </c>
      <c r="H151" s="5">
        <v>2</v>
      </c>
      <c r="I151" s="55">
        <v>1200000</v>
      </c>
      <c r="J151" s="41"/>
      <c r="K151" s="41">
        <f t="shared" si="7"/>
        <v>0</v>
      </c>
      <c r="L151" s="43"/>
      <c r="M151" s="4"/>
      <c r="N151" s="4"/>
      <c r="O151" s="4"/>
    </row>
    <row r="152" spans="1:15" ht="393.75" x14ac:dyDescent="0.3">
      <c r="A152" s="29">
        <v>6</v>
      </c>
      <c r="B152" s="27" t="s">
        <v>175</v>
      </c>
      <c r="C152" s="6" t="s">
        <v>190</v>
      </c>
      <c r="D152" s="33"/>
      <c r="E152" s="33" t="s">
        <v>434</v>
      </c>
      <c r="F152" s="33">
        <v>0</v>
      </c>
      <c r="G152" s="33">
        <v>1</v>
      </c>
      <c r="H152" s="5">
        <v>1</v>
      </c>
      <c r="I152" s="55">
        <v>810000</v>
      </c>
      <c r="J152" s="41"/>
      <c r="K152" s="41">
        <f t="shared" si="7"/>
        <v>0</v>
      </c>
      <c r="L152" s="43"/>
      <c r="M152" s="4"/>
      <c r="N152" s="4"/>
      <c r="O152" s="4"/>
    </row>
    <row r="153" spans="1:15" ht="56.25" x14ac:dyDescent="0.3">
      <c r="A153" s="29">
        <v>7</v>
      </c>
      <c r="B153" s="27" t="s">
        <v>176</v>
      </c>
      <c r="C153" s="6" t="s">
        <v>191</v>
      </c>
      <c r="D153" s="33"/>
      <c r="E153" s="33" t="s">
        <v>434</v>
      </c>
      <c r="F153" s="33">
        <v>0</v>
      </c>
      <c r="G153" s="33">
        <v>1</v>
      </c>
      <c r="H153" s="5">
        <v>1</v>
      </c>
      <c r="I153" s="55">
        <v>840000</v>
      </c>
      <c r="J153" s="41"/>
      <c r="K153" s="41">
        <f t="shared" si="7"/>
        <v>0</v>
      </c>
      <c r="L153" s="43"/>
      <c r="M153" s="4"/>
      <c r="N153" s="4"/>
      <c r="O153" s="4"/>
    </row>
    <row r="154" spans="1:15" ht="187.5" x14ac:dyDescent="0.3">
      <c r="A154" s="29">
        <v>8</v>
      </c>
      <c r="B154" s="27" t="s">
        <v>179</v>
      </c>
      <c r="C154" s="6" t="s">
        <v>192</v>
      </c>
      <c r="D154" s="33"/>
      <c r="E154" s="33" t="s">
        <v>434</v>
      </c>
      <c r="F154" s="33">
        <v>0</v>
      </c>
      <c r="G154" s="33">
        <v>2</v>
      </c>
      <c r="H154" s="5">
        <v>2</v>
      </c>
      <c r="I154" s="55">
        <v>420000</v>
      </c>
      <c r="J154" s="41"/>
      <c r="K154" s="41">
        <f t="shared" si="7"/>
        <v>0</v>
      </c>
      <c r="L154" s="43"/>
      <c r="M154" s="4"/>
      <c r="N154" s="4"/>
      <c r="O154" s="4"/>
    </row>
    <row r="155" spans="1:15" ht="131.25" x14ac:dyDescent="0.3">
      <c r="A155" s="29">
        <v>9</v>
      </c>
      <c r="B155" s="27" t="s">
        <v>180</v>
      </c>
      <c r="C155" s="6" t="s">
        <v>193</v>
      </c>
      <c r="D155" s="33"/>
      <c r="E155" s="33" t="s">
        <v>434</v>
      </c>
      <c r="F155" s="33">
        <v>0</v>
      </c>
      <c r="G155" s="33">
        <v>2</v>
      </c>
      <c r="H155" s="5">
        <v>2</v>
      </c>
      <c r="I155" s="55">
        <v>450000</v>
      </c>
      <c r="J155" s="41"/>
      <c r="K155" s="41">
        <f t="shared" si="7"/>
        <v>0</v>
      </c>
      <c r="L155" s="43"/>
      <c r="M155" s="4"/>
      <c r="N155" s="4"/>
      <c r="O155" s="4"/>
    </row>
    <row r="156" spans="1:15" ht="93.75" x14ac:dyDescent="0.3">
      <c r="A156" s="29">
        <v>10</v>
      </c>
      <c r="B156" s="27" t="s">
        <v>116</v>
      </c>
      <c r="C156" s="6" t="s">
        <v>194</v>
      </c>
      <c r="D156" s="33"/>
      <c r="E156" s="33" t="s">
        <v>434</v>
      </c>
      <c r="F156" s="33">
        <v>0</v>
      </c>
      <c r="G156" s="33">
        <v>8</v>
      </c>
      <c r="H156" s="5">
        <v>8</v>
      </c>
      <c r="I156" s="55">
        <v>45000</v>
      </c>
      <c r="J156" s="41"/>
      <c r="K156" s="41">
        <f t="shared" si="7"/>
        <v>0</v>
      </c>
      <c r="L156" s="43"/>
      <c r="M156" s="4"/>
      <c r="N156" s="4"/>
      <c r="O156" s="4"/>
    </row>
    <row r="157" spans="1:15" x14ac:dyDescent="0.3">
      <c r="A157" s="29">
        <v>11</v>
      </c>
      <c r="B157" s="27" t="s">
        <v>183</v>
      </c>
      <c r="C157" s="6" t="s">
        <v>195</v>
      </c>
      <c r="D157" s="33"/>
      <c r="E157" s="33" t="s">
        <v>434</v>
      </c>
      <c r="F157" s="33">
        <v>0</v>
      </c>
      <c r="G157" s="33">
        <v>4</v>
      </c>
      <c r="H157" s="5">
        <v>4</v>
      </c>
      <c r="I157" s="55">
        <v>43000</v>
      </c>
      <c r="J157" s="41"/>
      <c r="K157" s="41">
        <f t="shared" si="7"/>
        <v>0</v>
      </c>
      <c r="L157" s="43"/>
      <c r="M157" s="4"/>
      <c r="N157" s="4"/>
      <c r="O157" s="4"/>
    </row>
    <row r="158" spans="1:15" ht="93.75" x14ac:dyDescent="0.3">
      <c r="A158" s="29">
        <v>12</v>
      </c>
      <c r="B158" s="27" t="s">
        <v>184</v>
      </c>
      <c r="C158" s="6" t="s">
        <v>196</v>
      </c>
      <c r="D158" s="33"/>
      <c r="E158" s="33" t="s">
        <v>434</v>
      </c>
      <c r="F158" s="33">
        <v>0</v>
      </c>
      <c r="G158" s="33">
        <v>4</v>
      </c>
      <c r="H158" s="5">
        <v>4</v>
      </c>
      <c r="I158" s="55">
        <v>624000</v>
      </c>
      <c r="J158" s="41"/>
      <c r="K158" s="41">
        <f t="shared" si="7"/>
        <v>0</v>
      </c>
      <c r="L158" s="43"/>
      <c r="M158" s="4"/>
      <c r="N158" s="4"/>
      <c r="O158" s="4"/>
    </row>
    <row r="159" spans="1:15" ht="131.25" x14ac:dyDescent="0.3">
      <c r="A159" s="29">
        <v>13</v>
      </c>
      <c r="B159" s="27" t="s">
        <v>123</v>
      </c>
      <c r="C159" s="6" t="s">
        <v>134</v>
      </c>
      <c r="D159" s="33"/>
      <c r="E159" s="33" t="s">
        <v>434</v>
      </c>
      <c r="F159" s="33">
        <v>0</v>
      </c>
      <c r="G159" s="33">
        <v>8</v>
      </c>
      <c r="H159" s="5">
        <v>8</v>
      </c>
      <c r="I159" s="55">
        <v>3500</v>
      </c>
      <c r="J159" s="41"/>
      <c r="K159" s="41">
        <f t="shared" si="7"/>
        <v>0</v>
      </c>
      <c r="L159" s="43"/>
      <c r="M159" s="4"/>
      <c r="N159" s="4"/>
      <c r="O159" s="4"/>
    </row>
    <row r="160" spans="1:15" ht="37.5" x14ac:dyDescent="0.3">
      <c r="A160" s="29">
        <v>14</v>
      </c>
      <c r="B160" s="27" t="s">
        <v>182</v>
      </c>
      <c r="C160" s="6" t="s">
        <v>197</v>
      </c>
      <c r="D160" s="33"/>
      <c r="E160" s="33" t="s">
        <v>434</v>
      </c>
      <c r="F160" s="33">
        <v>0</v>
      </c>
      <c r="G160" s="33">
        <v>8</v>
      </c>
      <c r="H160" s="5">
        <v>8</v>
      </c>
      <c r="I160" s="55">
        <v>18000</v>
      </c>
      <c r="J160" s="41"/>
      <c r="K160" s="41">
        <f t="shared" si="7"/>
        <v>0</v>
      </c>
      <c r="L160" s="43"/>
      <c r="M160" s="4"/>
      <c r="N160" s="4"/>
      <c r="O160" s="4"/>
    </row>
    <row r="161" spans="1:15" ht="37.5" x14ac:dyDescent="0.3">
      <c r="A161" s="29">
        <v>15</v>
      </c>
      <c r="B161" s="27" t="s">
        <v>181</v>
      </c>
      <c r="C161" s="6" t="s">
        <v>198</v>
      </c>
      <c r="D161" s="33"/>
      <c r="E161" s="33" t="s">
        <v>434</v>
      </c>
      <c r="F161" s="33">
        <v>0</v>
      </c>
      <c r="G161" s="33">
        <v>2</v>
      </c>
      <c r="H161" s="5">
        <v>2</v>
      </c>
      <c r="I161" s="55">
        <v>45000</v>
      </c>
      <c r="J161" s="41"/>
      <c r="K161" s="41">
        <f t="shared" si="7"/>
        <v>0</v>
      </c>
      <c r="L161" s="43"/>
      <c r="M161" s="4"/>
      <c r="N161" s="4"/>
      <c r="O161" s="4"/>
    </row>
    <row r="162" spans="1:15" x14ac:dyDescent="0.3">
      <c r="A162" s="29">
        <v>16</v>
      </c>
      <c r="B162" s="27" t="s">
        <v>117</v>
      </c>
      <c r="C162" s="6" t="s">
        <v>0</v>
      </c>
      <c r="D162" s="33"/>
      <c r="E162" s="33" t="s">
        <v>434</v>
      </c>
      <c r="F162" s="33">
        <v>0</v>
      </c>
      <c r="G162" s="33">
        <v>5</v>
      </c>
      <c r="H162" s="5">
        <v>5</v>
      </c>
      <c r="I162" s="55">
        <v>120000</v>
      </c>
      <c r="J162" s="41"/>
      <c r="K162" s="41">
        <f t="shared" si="7"/>
        <v>0</v>
      </c>
      <c r="L162" s="43"/>
      <c r="M162" s="4"/>
      <c r="N162" s="4"/>
      <c r="O162" s="4"/>
    </row>
    <row r="163" spans="1:15" ht="131.25" x14ac:dyDescent="0.3">
      <c r="A163" s="29">
        <v>17</v>
      </c>
      <c r="B163" s="27" t="s">
        <v>122</v>
      </c>
      <c r="C163" s="6" t="s">
        <v>139</v>
      </c>
      <c r="D163" s="33"/>
      <c r="E163" s="33" t="s">
        <v>434</v>
      </c>
      <c r="F163" s="33">
        <v>0</v>
      </c>
      <c r="G163" s="33">
        <v>8</v>
      </c>
      <c r="H163" s="5">
        <v>8</v>
      </c>
      <c r="I163" s="55">
        <v>50000</v>
      </c>
      <c r="J163" s="41">
        <f>H163*I163</f>
        <v>400000</v>
      </c>
      <c r="K163" s="41">
        <f t="shared" si="7"/>
        <v>400000</v>
      </c>
      <c r="L163" s="43"/>
      <c r="M163" s="4"/>
      <c r="N163" s="4"/>
      <c r="O163" s="4"/>
    </row>
    <row r="164" spans="1:15" ht="93.75" x14ac:dyDescent="0.3">
      <c r="A164" s="29">
        <v>18</v>
      </c>
      <c r="B164" s="27" t="s">
        <v>104</v>
      </c>
      <c r="C164" s="6" t="s">
        <v>140</v>
      </c>
      <c r="D164" s="33" t="s">
        <v>434</v>
      </c>
      <c r="E164" s="33"/>
      <c r="F164" s="33">
        <v>1</v>
      </c>
      <c r="G164" s="33">
        <v>1</v>
      </c>
      <c r="H164" s="5">
        <v>0</v>
      </c>
      <c r="I164" s="55"/>
      <c r="J164" s="41"/>
      <c r="K164" s="41">
        <f t="shared" si="7"/>
        <v>0</v>
      </c>
      <c r="L164" s="43"/>
      <c r="M164" s="4"/>
      <c r="N164" s="4"/>
      <c r="O164" s="4"/>
    </row>
    <row r="165" spans="1:15" ht="168.75" x14ac:dyDescent="0.3">
      <c r="A165" s="29">
        <v>19</v>
      </c>
      <c r="B165" s="27" t="s">
        <v>118</v>
      </c>
      <c r="C165" s="6" t="s">
        <v>199</v>
      </c>
      <c r="D165" s="33"/>
      <c r="E165" s="33" t="s">
        <v>434</v>
      </c>
      <c r="F165" s="33">
        <v>0</v>
      </c>
      <c r="G165" s="33">
        <v>5</v>
      </c>
      <c r="H165" s="5">
        <v>5</v>
      </c>
      <c r="I165" s="38">
        <v>25000</v>
      </c>
      <c r="J165" s="41"/>
      <c r="K165" s="41">
        <f t="shared" si="7"/>
        <v>0</v>
      </c>
      <c r="L165" s="43"/>
      <c r="M165" s="4"/>
      <c r="N165" s="4"/>
      <c r="O165" s="4"/>
    </row>
    <row r="166" spans="1:15" ht="150" x14ac:dyDescent="0.3">
      <c r="A166" s="29">
        <v>20</v>
      </c>
      <c r="B166" s="27" t="s">
        <v>124</v>
      </c>
      <c r="C166" s="6" t="s">
        <v>142</v>
      </c>
      <c r="D166" s="33"/>
      <c r="E166" s="33" t="s">
        <v>434</v>
      </c>
      <c r="F166" s="33">
        <v>0</v>
      </c>
      <c r="G166" s="33">
        <v>17</v>
      </c>
      <c r="H166" s="5">
        <v>17</v>
      </c>
      <c r="I166" s="55">
        <v>500</v>
      </c>
      <c r="J166" s="41">
        <f>H166*I166</f>
        <v>8500</v>
      </c>
      <c r="K166" s="41">
        <f t="shared" si="7"/>
        <v>8500</v>
      </c>
      <c r="L166" s="43"/>
      <c r="M166" s="4"/>
      <c r="N166" s="4"/>
      <c r="O166" s="4"/>
    </row>
    <row r="167" spans="1:15" ht="112.5" x14ac:dyDescent="0.3">
      <c r="A167" s="29">
        <v>21</v>
      </c>
      <c r="B167" s="27" t="s">
        <v>150</v>
      </c>
      <c r="C167" s="6" t="s">
        <v>143</v>
      </c>
      <c r="D167" s="33" t="s">
        <v>434</v>
      </c>
      <c r="E167" s="33"/>
      <c r="F167" s="33">
        <v>1</v>
      </c>
      <c r="G167" s="33">
        <v>1</v>
      </c>
      <c r="H167" s="5">
        <v>0</v>
      </c>
      <c r="I167" s="38">
        <v>3250</v>
      </c>
      <c r="J167" s="41"/>
      <c r="K167" s="41">
        <f t="shared" si="7"/>
        <v>0</v>
      </c>
      <c r="L167" s="43"/>
      <c r="M167" s="4"/>
      <c r="N167" s="4"/>
      <c r="O167" s="4"/>
    </row>
    <row r="168" spans="1:15" s="7" customFormat="1" ht="60.75" x14ac:dyDescent="0.3">
      <c r="A168" s="17" t="s">
        <v>346</v>
      </c>
      <c r="B168" s="22" t="s">
        <v>347</v>
      </c>
      <c r="C168" s="6"/>
      <c r="D168" s="33"/>
      <c r="E168" s="33"/>
      <c r="F168" s="33"/>
      <c r="G168" s="33"/>
      <c r="H168" s="21"/>
      <c r="I168" s="37">
        <v>0</v>
      </c>
      <c r="J168" s="41">
        <f t="shared" ref="J168:K199" si="8">H168*I168</f>
        <v>0</v>
      </c>
      <c r="K168" s="41">
        <f t="shared" si="7"/>
        <v>0</v>
      </c>
      <c r="L168" s="43"/>
      <c r="M168" s="21"/>
      <c r="N168" s="21"/>
      <c r="O168" s="21"/>
    </row>
    <row r="169" spans="1:15" x14ac:dyDescent="0.3">
      <c r="A169" s="29">
        <v>1</v>
      </c>
      <c r="B169" s="10" t="s">
        <v>200</v>
      </c>
      <c r="C169" s="6" t="s">
        <v>223</v>
      </c>
      <c r="D169" s="33"/>
      <c r="E169" s="33" t="s">
        <v>434</v>
      </c>
      <c r="F169" s="33">
        <v>0</v>
      </c>
      <c r="G169" s="33">
        <v>2</v>
      </c>
      <c r="H169" s="5">
        <v>2</v>
      </c>
      <c r="I169" s="55">
        <v>966000</v>
      </c>
      <c r="J169" s="41">
        <f t="shared" si="8"/>
        <v>1932000</v>
      </c>
      <c r="K169" s="41">
        <f t="shared" si="7"/>
        <v>1932000</v>
      </c>
      <c r="L169" s="43"/>
      <c r="M169" s="4"/>
      <c r="N169" s="4"/>
      <c r="O169" s="4"/>
    </row>
    <row r="170" spans="1:15" ht="37.5" x14ac:dyDescent="0.3">
      <c r="A170" s="29">
        <v>2</v>
      </c>
      <c r="B170" s="10" t="s">
        <v>201</v>
      </c>
      <c r="C170" s="6" t="s">
        <v>224</v>
      </c>
      <c r="D170" s="33"/>
      <c r="E170" s="33" t="s">
        <v>434</v>
      </c>
      <c r="F170" s="33">
        <v>0</v>
      </c>
      <c r="G170" s="33">
        <v>1</v>
      </c>
      <c r="H170" s="5">
        <v>1</v>
      </c>
      <c r="I170" s="55">
        <v>1690000</v>
      </c>
      <c r="J170" s="41">
        <f t="shared" si="8"/>
        <v>1690000</v>
      </c>
      <c r="K170" s="41">
        <f t="shared" si="7"/>
        <v>1690000</v>
      </c>
      <c r="L170" s="43"/>
      <c r="M170" s="4"/>
      <c r="N170" s="4"/>
      <c r="O170" s="4"/>
    </row>
    <row r="171" spans="1:15" ht="75" x14ac:dyDescent="0.3">
      <c r="A171" s="29">
        <v>3</v>
      </c>
      <c r="B171" s="10" t="s">
        <v>202</v>
      </c>
      <c r="C171" s="6" t="s">
        <v>225</v>
      </c>
      <c r="D171" s="33"/>
      <c r="E171" s="33" t="s">
        <v>434</v>
      </c>
      <c r="F171" s="33">
        <v>0</v>
      </c>
      <c r="G171" s="33">
        <v>1</v>
      </c>
      <c r="H171" s="5">
        <v>1</v>
      </c>
      <c r="I171" s="55"/>
      <c r="J171" s="41">
        <f t="shared" si="8"/>
        <v>0</v>
      </c>
      <c r="K171" s="41">
        <f t="shared" si="7"/>
        <v>0</v>
      </c>
      <c r="L171" s="43"/>
      <c r="M171" s="4"/>
      <c r="N171" s="4"/>
      <c r="O171" s="4"/>
    </row>
    <row r="172" spans="1:15" x14ac:dyDescent="0.3">
      <c r="A172" s="29">
        <v>4</v>
      </c>
      <c r="B172" s="10" t="s">
        <v>203</v>
      </c>
      <c r="C172" s="6" t="s">
        <v>203</v>
      </c>
      <c r="D172" s="33"/>
      <c r="E172" s="33" t="s">
        <v>434</v>
      </c>
      <c r="F172" s="33">
        <v>0</v>
      </c>
      <c r="G172" s="33">
        <v>5</v>
      </c>
      <c r="H172" s="5">
        <v>5</v>
      </c>
      <c r="I172" s="55">
        <v>2000000</v>
      </c>
      <c r="J172" s="41">
        <f t="shared" si="8"/>
        <v>10000000</v>
      </c>
      <c r="K172" s="41">
        <f t="shared" si="7"/>
        <v>10000000</v>
      </c>
      <c r="L172" s="43"/>
      <c r="M172" s="4"/>
      <c r="N172" s="4"/>
      <c r="O172" s="4"/>
    </row>
    <row r="173" spans="1:15" ht="168.75" x14ac:dyDescent="0.3">
      <c r="A173" s="29">
        <v>5</v>
      </c>
      <c r="B173" s="10" t="s">
        <v>204</v>
      </c>
      <c r="C173" s="6" t="s">
        <v>226</v>
      </c>
      <c r="D173" s="33"/>
      <c r="E173" s="33" t="s">
        <v>434</v>
      </c>
      <c r="F173" s="33">
        <v>0</v>
      </c>
      <c r="G173" s="33">
        <v>1</v>
      </c>
      <c r="H173" s="5">
        <v>1</v>
      </c>
      <c r="I173" s="55">
        <v>82000</v>
      </c>
      <c r="J173" s="41">
        <f t="shared" si="8"/>
        <v>82000</v>
      </c>
      <c r="K173" s="41">
        <f t="shared" si="7"/>
        <v>82000</v>
      </c>
      <c r="L173" s="43"/>
      <c r="M173" s="4"/>
      <c r="N173" s="4"/>
      <c r="O173" s="4"/>
    </row>
    <row r="174" spans="1:15" ht="93.75" x14ac:dyDescent="0.3">
      <c r="A174" s="29">
        <v>6</v>
      </c>
      <c r="B174" s="10" t="s">
        <v>205</v>
      </c>
      <c r="C174" s="6" t="s">
        <v>227</v>
      </c>
      <c r="D174" s="33"/>
      <c r="E174" s="33" t="s">
        <v>434</v>
      </c>
      <c r="F174" s="33">
        <v>0</v>
      </c>
      <c r="G174" s="33">
        <v>1</v>
      </c>
      <c r="H174" s="5">
        <v>1</v>
      </c>
      <c r="I174" s="55">
        <v>24000</v>
      </c>
      <c r="J174" s="41">
        <f t="shared" si="8"/>
        <v>24000</v>
      </c>
      <c r="K174" s="41">
        <f t="shared" si="7"/>
        <v>24000</v>
      </c>
      <c r="L174" s="43"/>
      <c r="M174" s="4"/>
      <c r="N174" s="4"/>
      <c r="O174" s="4"/>
    </row>
    <row r="175" spans="1:15" ht="37.5" x14ac:dyDescent="0.3">
      <c r="A175" s="29">
        <v>7</v>
      </c>
      <c r="B175" s="10" t="s">
        <v>206</v>
      </c>
      <c r="C175" s="6" t="s">
        <v>228</v>
      </c>
      <c r="D175" s="33"/>
      <c r="E175" s="33" t="s">
        <v>434</v>
      </c>
      <c r="F175" s="33">
        <v>0</v>
      </c>
      <c r="G175" s="33">
        <v>6</v>
      </c>
      <c r="H175" s="5">
        <v>6</v>
      </c>
      <c r="I175" s="55">
        <v>70000</v>
      </c>
      <c r="J175" s="41">
        <f t="shared" si="8"/>
        <v>420000</v>
      </c>
      <c r="K175" s="41">
        <f t="shared" si="7"/>
        <v>420000</v>
      </c>
      <c r="L175" s="43"/>
      <c r="M175" s="4"/>
      <c r="N175" s="4"/>
      <c r="O175" s="4"/>
    </row>
    <row r="176" spans="1:15" ht="187.5" x14ac:dyDescent="0.3">
      <c r="A176" s="29">
        <v>8</v>
      </c>
      <c r="B176" s="10" t="s">
        <v>207</v>
      </c>
      <c r="C176" s="6" t="s">
        <v>229</v>
      </c>
      <c r="D176" s="33"/>
      <c r="E176" s="33" t="s">
        <v>434</v>
      </c>
      <c r="F176" s="33">
        <v>0</v>
      </c>
      <c r="G176" s="33">
        <v>1</v>
      </c>
      <c r="H176" s="5">
        <v>1</v>
      </c>
      <c r="I176" s="55">
        <v>1690000</v>
      </c>
      <c r="J176" s="41">
        <f t="shared" si="8"/>
        <v>1690000</v>
      </c>
      <c r="K176" s="41">
        <f t="shared" si="7"/>
        <v>1690000</v>
      </c>
      <c r="L176" s="43"/>
      <c r="M176" s="4"/>
      <c r="N176" s="4"/>
      <c r="O176" s="4"/>
    </row>
    <row r="177" spans="1:15" x14ac:dyDescent="0.3">
      <c r="A177" s="29">
        <v>9</v>
      </c>
      <c r="B177" s="10" t="s">
        <v>208</v>
      </c>
      <c r="C177" s="6"/>
      <c r="D177" s="33"/>
      <c r="E177" s="33" t="s">
        <v>434</v>
      </c>
      <c r="F177" s="33">
        <v>0</v>
      </c>
      <c r="G177" s="33">
        <v>4</v>
      </c>
      <c r="H177" s="5">
        <v>4</v>
      </c>
      <c r="I177" s="55">
        <v>37700</v>
      </c>
      <c r="J177" s="41">
        <f t="shared" si="8"/>
        <v>150800</v>
      </c>
      <c r="K177" s="41">
        <f t="shared" si="7"/>
        <v>150800</v>
      </c>
      <c r="L177" s="43"/>
      <c r="M177" s="4"/>
      <c r="N177" s="4"/>
      <c r="O177" s="4"/>
    </row>
    <row r="178" spans="1:15" ht="225" x14ac:dyDescent="0.3">
      <c r="A178" s="29">
        <v>10</v>
      </c>
      <c r="B178" s="10" t="s">
        <v>209</v>
      </c>
      <c r="C178" s="6" t="s">
        <v>230</v>
      </c>
      <c r="D178" s="33"/>
      <c r="E178" s="33" t="s">
        <v>434</v>
      </c>
      <c r="F178" s="33">
        <v>0</v>
      </c>
      <c r="G178" s="33">
        <v>1</v>
      </c>
      <c r="H178" s="5">
        <v>1</v>
      </c>
      <c r="I178" s="55">
        <v>630000</v>
      </c>
      <c r="J178" s="41">
        <f t="shared" si="8"/>
        <v>630000</v>
      </c>
      <c r="K178" s="41">
        <f t="shared" si="7"/>
        <v>630000</v>
      </c>
      <c r="L178" s="43"/>
      <c r="M178" s="4"/>
      <c r="N178" s="4"/>
      <c r="O178" s="4"/>
    </row>
    <row r="179" spans="1:15" ht="356.25" x14ac:dyDescent="0.3">
      <c r="A179" s="29">
        <v>11</v>
      </c>
      <c r="B179" s="10" t="s">
        <v>433</v>
      </c>
      <c r="C179" s="6" t="s">
        <v>231</v>
      </c>
      <c r="D179" s="33"/>
      <c r="E179" s="33" t="s">
        <v>434</v>
      </c>
      <c r="F179" s="33">
        <v>0</v>
      </c>
      <c r="G179" s="33">
        <v>1</v>
      </c>
      <c r="H179" s="5">
        <v>1</v>
      </c>
      <c r="I179" s="55">
        <v>690000</v>
      </c>
      <c r="J179" s="41">
        <f t="shared" si="8"/>
        <v>690000</v>
      </c>
      <c r="K179" s="41">
        <f t="shared" si="7"/>
        <v>690000</v>
      </c>
      <c r="L179" s="43"/>
      <c r="M179" s="4"/>
      <c r="N179" s="4"/>
      <c r="O179" s="4"/>
    </row>
    <row r="180" spans="1:15" ht="131.25" x14ac:dyDescent="0.3">
      <c r="A180" s="29">
        <v>12</v>
      </c>
      <c r="B180" s="10" t="s">
        <v>210</v>
      </c>
      <c r="C180" s="6" t="s">
        <v>232</v>
      </c>
      <c r="D180" s="33"/>
      <c r="E180" s="33" t="s">
        <v>434</v>
      </c>
      <c r="F180" s="33">
        <v>0</v>
      </c>
      <c r="G180" s="33">
        <v>1</v>
      </c>
      <c r="H180" s="5">
        <v>1</v>
      </c>
      <c r="I180" s="55">
        <v>21000</v>
      </c>
      <c r="J180" s="41">
        <f t="shared" si="8"/>
        <v>21000</v>
      </c>
      <c r="K180" s="41">
        <f t="shared" si="7"/>
        <v>21000</v>
      </c>
      <c r="L180" s="43"/>
      <c r="M180" s="4"/>
      <c r="N180" s="4"/>
      <c r="O180" s="4"/>
    </row>
    <row r="181" spans="1:15" ht="225" x14ac:dyDescent="0.3">
      <c r="A181" s="29">
        <v>13</v>
      </c>
      <c r="B181" s="10" t="s">
        <v>211</v>
      </c>
      <c r="C181" s="6" t="s">
        <v>233</v>
      </c>
      <c r="D181" s="33"/>
      <c r="E181" s="33" t="s">
        <v>434</v>
      </c>
      <c r="F181" s="33">
        <v>0</v>
      </c>
      <c r="G181" s="33">
        <v>1</v>
      </c>
      <c r="H181" s="5">
        <v>1</v>
      </c>
      <c r="I181" s="38">
        <v>37700</v>
      </c>
      <c r="J181" s="41">
        <f t="shared" si="8"/>
        <v>37700</v>
      </c>
      <c r="K181" s="41">
        <f t="shared" si="7"/>
        <v>37700</v>
      </c>
      <c r="L181" s="43"/>
      <c r="M181" s="4"/>
      <c r="N181" s="4"/>
      <c r="O181" s="4"/>
    </row>
    <row r="182" spans="1:15" x14ac:dyDescent="0.3">
      <c r="A182" s="29">
        <v>14</v>
      </c>
      <c r="B182" s="10" t="s">
        <v>212</v>
      </c>
      <c r="C182" s="6" t="s">
        <v>234</v>
      </c>
      <c r="D182" s="33"/>
      <c r="E182" s="33" t="s">
        <v>434</v>
      </c>
      <c r="F182" s="33">
        <v>0</v>
      </c>
      <c r="G182" s="33">
        <v>4</v>
      </c>
      <c r="H182" s="5">
        <v>4</v>
      </c>
      <c r="I182" s="38">
        <v>188500</v>
      </c>
      <c r="J182" s="41">
        <f t="shared" si="8"/>
        <v>754000</v>
      </c>
      <c r="K182" s="41">
        <f t="shared" si="7"/>
        <v>754000</v>
      </c>
      <c r="L182" s="43"/>
      <c r="M182" s="4"/>
      <c r="N182" s="4"/>
      <c r="O182" s="4"/>
    </row>
    <row r="183" spans="1:15" ht="225" x14ac:dyDescent="0.3">
      <c r="A183" s="29">
        <v>15</v>
      </c>
      <c r="B183" s="10" t="s">
        <v>213</v>
      </c>
      <c r="C183" s="6" t="s">
        <v>235</v>
      </c>
      <c r="D183" s="33" t="s">
        <v>434</v>
      </c>
      <c r="E183" s="33" t="s">
        <v>437</v>
      </c>
      <c r="F183" s="33">
        <v>2</v>
      </c>
      <c r="G183" s="33">
        <v>2</v>
      </c>
      <c r="H183" s="5">
        <v>0</v>
      </c>
      <c r="I183" s="55"/>
      <c r="J183" s="41">
        <f t="shared" si="8"/>
        <v>0</v>
      </c>
      <c r="K183" s="41">
        <f t="shared" si="7"/>
        <v>0</v>
      </c>
      <c r="L183" s="43"/>
      <c r="M183" s="4"/>
      <c r="N183" s="4"/>
      <c r="O183" s="4"/>
    </row>
    <row r="184" spans="1:15" ht="112.5" x14ac:dyDescent="0.3">
      <c r="A184" s="29">
        <v>16</v>
      </c>
      <c r="B184" s="10" t="s">
        <v>214</v>
      </c>
      <c r="C184" s="6" t="s">
        <v>236</v>
      </c>
      <c r="D184" s="33"/>
      <c r="E184" s="33" t="s">
        <v>434</v>
      </c>
      <c r="F184" s="33">
        <v>0</v>
      </c>
      <c r="G184" s="33">
        <v>1</v>
      </c>
      <c r="H184" s="5">
        <v>1</v>
      </c>
      <c r="I184" s="55">
        <v>2100</v>
      </c>
      <c r="J184" s="41">
        <f t="shared" si="8"/>
        <v>2100</v>
      </c>
      <c r="K184" s="41">
        <f t="shared" si="7"/>
        <v>2100</v>
      </c>
      <c r="L184" s="43"/>
      <c r="M184" s="4"/>
      <c r="N184" s="4"/>
      <c r="O184" s="4"/>
    </row>
    <row r="185" spans="1:15" ht="93.75" x14ac:dyDescent="0.3">
      <c r="A185" s="29">
        <v>17</v>
      </c>
      <c r="B185" s="10" t="s">
        <v>215</v>
      </c>
      <c r="C185" s="6" t="s">
        <v>237</v>
      </c>
      <c r="D185" s="33"/>
      <c r="E185" s="33" t="s">
        <v>434</v>
      </c>
      <c r="F185" s="33">
        <v>0</v>
      </c>
      <c r="G185" s="33">
        <v>1</v>
      </c>
      <c r="H185" s="5">
        <v>1</v>
      </c>
      <c r="I185" s="55">
        <v>22100</v>
      </c>
      <c r="J185" s="41">
        <f t="shared" si="8"/>
        <v>22100</v>
      </c>
      <c r="K185" s="41">
        <f t="shared" si="7"/>
        <v>22100</v>
      </c>
      <c r="L185" s="43"/>
      <c r="M185" s="4"/>
      <c r="N185" s="4"/>
      <c r="O185" s="4"/>
    </row>
    <row r="186" spans="1:15" ht="37.5" x14ac:dyDescent="0.3">
      <c r="A186" s="29">
        <v>18</v>
      </c>
      <c r="B186" s="10" t="s">
        <v>238</v>
      </c>
      <c r="C186" s="6" t="s">
        <v>239</v>
      </c>
      <c r="D186" s="33"/>
      <c r="E186" s="33" t="s">
        <v>434</v>
      </c>
      <c r="F186" s="33">
        <v>0</v>
      </c>
      <c r="G186" s="33">
        <v>1</v>
      </c>
      <c r="H186" s="5">
        <v>1</v>
      </c>
      <c r="I186" s="55">
        <v>4160</v>
      </c>
      <c r="J186" s="41">
        <f t="shared" si="8"/>
        <v>4160</v>
      </c>
      <c r="K186" s="41">
        <f t="shared" si="7"/>
        <v>4160</v>
      </c>
      <c r="L186" s="43"/>
      <c r="M186" s="4"/>
      <c r="N186" s="4"/>
      <c r="O186" s="4"/>
    </row>
    <row r="187" spans="1:15" ht="112.5" x14ac:dyDescent="0.3">
      <c r="A187" s="29">
        <v>19</v>
      </c>
      <c r="B187" s="10" t="s">
        <v>216</v>
      </c>
      <c r="C187" s="6" t="s">
        <v>240</v>
      </c>
      <c r="D187" s="33"/>
      <c r="E187" s="33" t="s">
        <v>434</v>
      </c>
      <c r="F187" s="33">
        <v>0</v>
      </c>
      <c r="G187" s="33">
        <v>5</v>
      </c>
      <c r="H187" s="5">
        <v>5</v>
      </c>
      <c r="I187" s="55">
        <v>45000</v>
      </c>
      <c r="J187" s="41">
        <f t="shared" si="8"/>
        <v>225000</v>
      </c>
      <c r="K187" s="41">
        <f t="shared" si="7"/>
        <v>225000</v>
      </c>
      <c r="L187" s="43"/>
      <c r="M187" s="4"/>
      <c r="N187" s="4"/>
      <c r="O187" s="4"/>
    </row>
    <row r="188" spans="1:15" ht="131.25" x14ac:dyDescent="0.3">
      <c r="A188" s="29">
        <v>20</v>
      </c>
      <c r="B188" s="10" t="s">
        <v>217</v>
      </c>
      <c r="C188" s="6" t="s">
        <v>241</v>
      </c>
      <c r="D188" s="33"/>
      <c r="E188" s="33" t="s">
        <v>434</v>
      </c>
      <c r="F188" s="33">
        <v>0</v>
      </c>
      <c r="G188" s="33">
        <v>2</v>
      </c>
      <c r="H188" s="5">
        <v>2</v>
      </c>
      <c r="I188" s="55">
        <v>43000</v>
      </c>
      <c r="J188" s="41">
        <f t="shared" si="8"/>
        <v>86000</v>
      </c>
      <c r="K188" s="41">
        <f t="shared" si="7"/>
        <v>86000</v>
      </c>
      <c r="L188" s="43"/>
      <c r="M188" s="4"/>
      <c r="N188" s="4"/>
      <c r="O188" s="4"/>
    </row>
    <row r="189" spans="1:15" x14ac:dyDescent="0.3">
      <c r="A189" s="29">
        <v>21</v>
      </c>
      <c r="B189" s="10" t="s">
        <v>218</v>
      </c>
      <c r="C189" s="6" t="s">
        <v>0</v>
      </c>
      <c r="D189" s="33"/>
      <c r="E189" s="33" t="s">
        <v>434</v>
      </c>
      <c r="F189" s="33">
        <v>0</v>
      </c>
      <c r="G189" s="33">
        <v>5</v>
      </c>
      <c r="H189" s="5">
        <v>5</v>
      </c>
      <c r="I189" s="55">
        <v>120000</v>
      </c>
      <c r="J189" s="41">
        <f t="shared" si="8"/>
        <v>600000</v>
      </c>
      <c r="K189" s="41">
        <f t="shared" si="7"/>
        <v>600000</v>
      </c>
      <c r="L189" s="43"/>
      <c r="M189" s="4"/>
      <c r="N189" s="4"/>
      <c r="O189" s="4"/>
    </row>
    <row r="190" spans="1:15" ht="131.25" x14ac:dyDescent="0.3">
      <c r="A190" s="29">
        <v>22</v>
      </c>
      <c r="B190" s="10" t="s">
        <v>219</v>
      </c>
      <c r="C190" s="6" t="s">
        <v>242</v>
      </c>
      <c r="D190" s="33"/>
      <c r="E190" s="33" t="s">
        <v>434</v>
      </c>
      <c r="F190" s="33">
        <v>0</v>
      </c>
      <c r="G190" s="33">
        <v>8</v>
      </c>
      <c r="H190" s="5">
        <v>8</v>
      </c>
      <c r="I190" s="55">
        <v>50000</v>
      </c>
      <c r="J190" s="41">
        <f t="shared" si="8"/>
        <v>400000</v>
      </c>
      <c r="K190" s="41">
        <f t="shared" si="7"/>
        <v>400000</v>
      </c>
      <c r="L190" s="43"/>
      <c r="M190" s="4"/>
      <c r="N190" s="4"/>
      <c r="O190" s="4"/>
    </row>
    <row r="191" spans="1:15" ht="93.75" x14ac:dyDescent="0.3">
      <c r="A191" s="29">
        <v>23</v>
      </c>
      <c r="B191" s="10" t="s">
        <v>3</v>
      </c>
      <c r="C191" s="6" t="s">
        <v>140</v>
      </c>
      <c r="D191" s="33"/>
      <c r="E191" s="33" t="s">
        <v>434</v>
      </c>
      <c r="F191" s="33">
        <v>0</v>
      </c>
      <c r="G191" s="33">
        <v>1</v>
      </c>
      <c r="H191" s="5">
        <v>1</v>
      </c>
      <c r="I191" s="55">
        <v>25000</v>
      </c>
      <c r="J191" s="41">
        <f t="shared" si="8"/>
        <v>25000</v>
      </c>
      <c r="K191" s="41">
        <f t="shared" si="7"/>
        <v>25000</v>
      </c>
      <c r="L191" s="43"/>
      <c r="M191" s="4"/>
      <c r="N191" s="4"/>
      <c r="O191" s="4"/>
    </row>
    <row r="192" spans="1:15" ht="356.25" x14ac:dyDescent="0.3">
      <c r="A192" s="29">
        <v>24</v>
      </c>
      <c r="B192" s="10" t="s">
        <v>220</v>
      </c>
      <c r="C192" s="6" t="s">
        <v>243</v>
      </c>
      <c r="D192" s="33"/>
      <c r="E192" s="33" t="s">
        <v>434</v>
      </c>
      <c r="F192" s="33">
        <v>0</v>
      </c>
      <c r="G192" s="33">
        <v>5</v>
      </c>
      <c r="H192" s="5">
        <v>5</v>
      </c>
      <c r="I192" s="55">
        <v>25000</v>
      </c>
      <c r="J192" s="41">
        <f t="shared" si="8"/>
        <v>125000</v>
      </c>
      <c r="K192" s="41">
        <f t="shared" si="7"/>
        <v>125000</v>
      </c>
      <c r="L192" s="43"/>
      <c r="M192" s="4"/>
      <c r="N192" s="4"/>
      <c r="O192" s="4"/>
    </row>
    <row r="193" spans="1:15" ht="150" x14ac:dyDescent="0.3">
      <c r="A193" s="29">
        <v>25</v>
      </c>
      <c r="B193" s="10" t="s">
        <v>221</v>
      </c>
      <c r="C193" s="6" t="s">
        <v>244</v>
      </c>
      <c r="D193" s="33"/>
      <c r="E193" s="33" t="s">
        <v>434</v>
      </c>
      <c r="F193" s="33">
        <v>0</v>
      </c>
      <c r="G193" s="33">
        <v>17</v>
      </c>
      <c r="H193" s="5">
        <v>17</v>
      </c>
      <c r="I193" s="55">
        <v>500</v>
      </c>
      <c r="J193" s="41">
        <f t="shared" si="8"/>
        <v>8500</v>
      </c>
      <c r="K193" s="41">
        <f t="shared" si="7"/>
        <v>8500</v>
      </c>
      <c r="L193" s="43"/>
      <c r="M193" s="4"/>
      <c r="N193" s="4"/>
      <c r="O193" s="4"/>
    </row>
    <row r="194" spans="1:15" ht="131.25" x14ac:dyDescent="0.3">
      <c r="A194" s="29">
        <v>26</v>
      </c>
      <c r="B194" s="10" t="s">
        <v>222</v>
      </c>
      <c r="C194" s="6" t="s">
        <v>245</v>
      </c>
      <c r="D194" s="33" t="s">
        <v>434</v>
      </c>
      <c r="E194" s="33"/>
      <c r="F194" s="33">
        <v>1</v>
      </c>
      <c r="G194" s="33">
        <v>1</v>
      </c>
      <c r="H194" s="5">
        <v>0</v>
      </c>
      <c r="I194" s="38"/>
      <c r="J194" s="41">
        <f t="shared" si="8"/>
        <v>0</v>
      </c>
      <c r="K194" s="41">
        <f t="shared" si="7"/>
        <v>0</v>
      </c>
      <c r="L194" s="43"/>
      <c r="M194" s="4"/>
      <c r="N194" s="4"/>
      <c r="O194" s="4"/>
    </row>
    <row r="195" spans="1:15" s="7" customFormat="1" ht="121.5" x14ac:dyDescent="0.3">
      <c r="A195" s="17" t="s">
        <v>348</v>
      </c>
      <c r="B195" s="22" t="s">
        <v>349</v>
      </c>
      <c r="C195" s="6"/>
      <c r="D195" s="33"/>
      <c r="E195" s="33"/>
      <c r="F195" s="33"/>
      <c r="G195" s="33"/>
      <c r="H195" s="21"/>
      <c r="I195" s="37">
        <v>0</v>
      </c>
      <c r="J195" s="41">
        <f t="shared" si="8"/>
        <v>0</v>
      </c>
      <c r="K195" s="41">
        <f t="shared" si="7"/>
        <v>0</v>
      </c>
      <c r="L195" s="43"/>
      <c r="M195" s="21"/>
      <c r="N195" s="21"/>
      <c r="O195" s="21"/>
    </row>
    <row r="196" spans="1:15" ht="93.75" x14ac:dyDescent="0.3">
      <c r="A196" s="29">
        <v>1</v>
      </c>
      <c r="B196" s="10" t="s">
        <v>246</v>
      </c>
      <c r="C196" s="6" t="s">
        <v>275</v>
      </c>
      <c r="D196" s="33"/>
      <c r="E196" s="33" t="s">
        <v>434</v>
      </c>
      <c r="F196" s="33">
        <v>0</v>
      </c>
      <c r="G196" s="33">
        <v>3</v>
      </c>
      <c r="H196" s="5">
        <v>3</v>
      </c>
      <c r="I196" s="55">
        <v>2405000</v>
      </c>
      <c r="J196" s="41">
        <f t="shared" si="8"/>
        <v>7215000</v>
      </c>
      <c r="K196" s="41">
        <f t="shared" si="7"/>
        <v>7215000</v>
      </c>
      <c r="L196" s="43"/>
      <c r="M196" s="4"/>
      <c r="N196" s="4"/>
      <c r="O196" s="4"/>
    </row>
    <row r="197" spans="1:15" ht="262.5" x14ac:dyDescent="0.3">
      <c r="A197" s="29">
        <v>2</v>
      </c>
      <c r="B197" s="10" t="s">
        <v>247</v>
      </c>
      <c r="C197" s="6" t="s">
        <v>276</v>
      </c>
      <c r="D197" s="33"/>
      <c r="E197" s="33" t="s">
        <v>434</v>
      </c>
      <c r="F197" s="33">
        <v>0</v>
      </c>
      <c r="G197" s="33">
        <v>5</v>
      </c>
      <c r="H197" s="5">
        <v>5</v>
      </c>
      <c r="I197" s="55">
        <v>1980000</v>
      </c>
      <c r="J197" s="41">
        <f t="shared" si="8"/>
        <v>9900000</v>
      </c>
      <c r="K197" s="41">
        <f t="shared" si="7"/>
        <v>9900000</v>
      </c>
      <c r="L197" s="43"/>
      <c r="M197" s="4"/>
      <c r="N197" s="4"/>
      <c r="O197" s="4"/>
    </row>
    <row r="198" spans="1:15" ht="131.25" x14ac:dyDescent="0.3">
      <c r="A198" s="29">
        <v>3</v>
      </c>
      <c r="B198" s="10" t="s">
        <v>216</v>
      </c>
      <c r="C198" s="6" t="s">
        <v>277</v>
      </c>
      <c r="D198" s="33"/>
      <c r="E198" s="33" t="s">
        <v>434</v>
      </c>
      <c r="F198" s="33">
        <v>0</v>
      </c>
      <c r="G198" s="33">
        <v>5</v>
      </c>
      <c r="H198" s="5">
        <v>5</v>
      </c>
      <c r="I198" s="55">
        <v>54600</v>
      </c>
      <c r="J198" s="41">
        <f t="shared" si="8"/>
        <v>273000</v>
      </c>
      <c r="K198" s="41">
        <f t="shared" si="7"/>
        <v>273000</v>
      </c>
      <c r="L198" s="43"/>
      <c r="M198" s="4"/>
      <c r="N198" s="4"/>
      <c r="O198" s="4"/>
    </row>
    <row r="199" spans="1:15" ht="243.75" x14ac:dyDescent="0.3">
      <c r="A199" s="29">
        <v>4</v>
      </c>
      <c r="B199" s="10" t="s">
        <v>248</v>
      </c>
      <c r="C199" s="6" t="s">
        <v>278</v>
      </c>
      <c r="D199" s="33"/>
      <c r="E199" s="33" t="s">
        <v>434</v>
      </c>
      <c r="F199" s="33">
        <v>0</v>
      </c>
      <c r="G199" s="33">
        <v>5</v>
      </c>
      <c r="H199" s="5">
        <v>5</v>
      </c>
      <c r="I199" s="55">
        <v>201500</v>
      </c>
      <c r="J199" s="41">
        <f t="shared" si="8"/>
        <v>1007500</v>
      </c>
      <c r="K199" s="41">
        <f t="shared" si="7"/>
        <v>1007500</v>
      </c>
      <c r="L199" s="43"/>
      <c r="M199" s="4"/>
      <c r="N199" s="4"/>
      <c r="O199" s="4"/>
    </row>
    <row r="200" spans="1:15" ht="37.5" x14ac:dyDescent="0.3">
      <c r="A200" s="29">
        <v>5</v>
      </c>
      <c r="B200" s="10" t="s">
        <v>249</v>
      </c>
      <c r="C200" s="6" t="s">
        <v>279</v>
      </c>
      <c r="D200" s="33"/>
      <c r="E200" s="33" t="s">
        <v>434</v>
      </c>
      <c r="F200" s="33">
        <v>0</v>
      </c>
      <c r="G200" s="33">
        <v>1</v>
      </c>
      <c r="H200" s="5">
        <v>1</v>
      </c>
      <c r="I200" s="55">
        <v>45500</v>
      </c>
      <c r="J200" s="41">
        <f t="shared" ref="J200:K237" si="9">H200*I200</f>
        <v>45500</v>
      </c>
      <c r="K200" s="41">
        <f t="shared" ref="K200:K237" si="10">J200</f>
        <v>45500</v>
      </c>
      <c r="L200" s="43"/>
      <c r="M200" s="4"/>
      <c r="N200" s="4"/>
      <c r="O200" s="4"/>
    </row>
    <row r="201" spans="1:15" ht="206.25" x14ac:dyDescent="0.3">
      <c r="A201" s="29">
        <v>6</v>
      </c>
      <c r="B201" s="10" t="s">
        <v>250</v>
      </c>
      <c r="C201" s="6" t="s">
        <v>280</v>
      </c>
      <c r="D201" s="33"/>
      <c r="E201" s="33" t="s">
        <v>434</v>
      </c>
      <c r="F201" s="33">
        <v>0</v>
      </c>
      <c r="G201" s="33">
        <v>2</v>
      </c>
      <c r="H201" s="5">
        <v>2</v>
      </c>
      <c r="I201" s="55">
        <v>444600</v>
      </c>
      <c r="J201" s="41">
        <f t="shared" si="9"/>
        <v>889200</v>
      </c>
      <c r="K201" s="41">
        <f t="shared" si="10"/>
        <v>889200</v>
      </c>
      <c r="L201" s="43"/>
      <c r="M201" s="4"/>
      <c r="N201" s="4"/>
      <c r="O201" s="4"/>
    </row>
    <row r="202" spans="1:15" ht="150" x14ac:dyDescent="0.3">
      <c r="A202" s="29">
        <v>7</v>
      </c>
      <c r="B202" s="10" t="s">
        <v>251</v>
      </c>
      <c r="C202" s="6" t="s">
        <v>281</v>
      </c>
      <c r="D202" s="33"/>
      <c r="E202" s="33" t="s">
        <v>434</v>
      </c>
      <c r="F202" s="33">
        <v>0</v>
      </c>
      <c r="G202" s="33">
        <v>5</v>
      </c>
      <c r="H202" s="5">
        <v>5</v>
      </c>
      <c r="I202" s="55">
        <v>975000</v>
      </c>
      <c r="J202" s="41">
        <f t="shared" si="9"/>
        <v>4875000</v>
      </c>
      <c r="K202" s="41">
        <f t="shared" si="10"/>
        <v>4875000</v>
      </c>
      <c r="L202" s="43"/>
      <c r="M202" s="4"/>
      <c r="N202" s="4"/>
      <c r="O202" s="4"/>
    </row>
    <row r="203" spans="1:15" ht="393.75" x14ac:dyDescent="0.3">
      <c r="A203" s="29">
        <v>8</v>
      </c>
      <c r="B203" s="10" t="s">
        <v>252</v>
      </c>
      <c r="C203" s="6" t="s">
        <v>282</v>
      </c>
      <c r="D203" s="33"/>
      <c r="E203" s="33" t="s">
        <v>434</v>
      </c>
      <c r="F203" s="33">
        <v>0</v>
      </c>
      <c r="G203" s="33">
        <v>5</v>
      </c>
      <c r="H203" s="5">
        <v>5</v>
      </c>
      <c r="I203" s="55">
        <v>126000</v>
      </c>
      <c r="J203" s="41">
        <f t="shared" si="9"/>
        <v>630000</v>
      </c>
      <c r="K203" s="41">
        <f t="shared" si="10"/>
        <v>630000</v>
      </c>
      <c r="L203" s="43"/>
      <c r="M203" s="4"/>
      <c r="N203" s="4"/>
      <c r="O203" s="4"/>
    </row>
    <row r="204" spans="1:15" ht="112.5" x14ac:dyDescent="0.3">
      <c r="A204" s="29">
        <v>9</v>
      </c>
      <c r="B204" s="10" t="s">
        <v>253</v>
      </c>
      <c r="C204" s="6" t="s">
        <v>283</v>
      </c>
      <c r="D204" s="33"/>
      <c r="E204" s="33" t="s">
        <v>434</v>
      </c>
      <c r="F204" s="33">
        <v>0</v>
      </c>
      <c r="G204" s="33">
        <v>5</v>
      </c>
      <c r="H204" s="5">
        <v>5</v>
      </c>
      <c r="I204" s="55">
        <v>257400</v>
      </c>
      <c r="J204" s="41">
        <f t="shared" si="9"/>
        <v>1287000</v>
      </c>
      <c r="K204" s="41">
        <f t="shared" si="10"/>
        <v>1287000</v>
      </c>
      <c r="L204" s="43"/>
      <c r="M204" s="4"/>
      <c r="N204" s="4"/>
      <c r="O204" s="4"/>
    </row>
    <row r="205" spans="1:15" ht="393.75" x14ac:dyDescent="0.3">
      <c r="A205" s="29">
        <v>10</v>
      </c>
      <c r="B205" s="10" t="s">
        <v>254</v>
      </c>
      <c r="C205" s="6" t="s">
        <v>284</v>
      </c>
      <c r="D205" s="33"/>
      <c r="E205" s="33" t="s">
        <v>434</v>
      </c>
      <c r="F205" s="33">
        <v>0</v>
      </c>
      <c r="G205" s="33">
        <v>1</v>
      </c>
      <c r="H205" s="5">
        <v>1</v>
      </c>
      <c r="I205" s="55">
        <v>318500</v>
      </c>
      <c r="J205" s="41">
        <f t="shared" si="9"/>
        <v>318500</v>
      </c>
      <c r="K205" s="41">
        <f t="shared" si="10"/>
        <v>318500</v>
      </c>
      <c r="L205" s="43"/>
      <c r="M205" s="4"/>
      <c r="N205" s="4"/>
      <c r="O205" s="4"/>
    </row>
    <row r="206" spans="1:15" ht="75" x14ac:dyDescent="0.3">
      <c r="A206" s="29">
        <v>11</v>
      </c>
      <c r="B206" s="10" t="s">
        <v>255</v>
      </c>
      <c r="C206" s="6" t="s">
        <v>285</v>
      </c>
      <c r="D206" s="33"/>
      <c r="E206" s="33" t="s">
        <v>434</v>
      </c>
      <c r="F206" s="33">
        <v>0</v>
      </c>
      <c r="G206" s="33">
        <v>1</v>
      </c>
      <c r="H206" s="5">
        <v>1</v>
      </c>
      <c r="I206" s="55">
        <v>455000</v>
      </c>
      <c r="J206" s="41">
        <f t="shared" si="9"/>
        <v>455000</v>
      </c>
      <c r="K206" s="41">
        <f t="shared" si="10"/>
        <v>455000</v>
      </c>
      <c r="L206" s="43"/>
      <c r="M206" s="4"/>
      <c r="N206" s="4"/>
      <c r="O206" s="4"/>
    </row>
    <row r="207" spans="1:15" ht="75" x14ac:dyDescent="0.3">
      <c r="A207" s="29">
        <v>12</v>
      </c>
      <c r="B207" s="10" t="s">
        <v>256</v>
      </c>
      <c r="C207" s="6" t="s">
        <v>286</v>
      </c>
      <c r="D207" s="33"/>
      <c r="E207" s="33" t="s">
        <v>434</v>
      </c>
      <c r="F207" s="33">
        <v>0</v>
      </c>
      <c r="G207" s="33">
        <v>6</v>
      </c>
      <c r="H207" s="5">
        <v>6</v>
      </c>
      <c r="I207" s="55">
        <v>3900</v>
      </c>
      <c r="J207" s="41">
        <f t="shared" si="9"/>
        <v>23400</v>
      </c>
      <c r="K207" s="41">
        <f t="shared" si="10"/>
        <v>23400</v>
      </c>
      <c r="L207" s="43"/>
      <c r="M207" s="4"/>
      <c r="N207" s="4"/>
      <c r="O207" s="4"/>
    </row>
    <row r="208" spans="1:15" ht="75" x14ac:dyDescent="0.3">
      <c r="A208" s="29">
        <v>13</v>
      </c>
      <c r="B208" s="10" t="s">
        <v>257</v>
      </c>
      <c r="C208" s="6" t="s">
        <v>287</v>
      </c>
      <c r="D208" s="33"/>
      <c r="E208" s="33" t="s">
        <v>434</v>
      </c>
      <c r="F208" s="33">
        <v>0</v>
      </c>
      <c r="G208" s="33">
        <v>2</v>
      </c>
      <c r="H208" s="5">
        <v>2</v>
      </c>
      <c r="I208" s="55"/>
      <c r="J208" s="41">
        <f t="shared" si="9"/>
        <v>0</v>
      </c>
      <c r="K208" s="41">
        <f t="shared" si="10"/>
        <v>0</v>
      </c>
      <c r="L208" s="43"/>
      <c r="M208" s="4"/>
      <c r="N208" s="4"/>
      <c r="O208" s="4"/>
    </row>
    <row r="209" spans="1:15" ht="112.5" x14ac:dyDescent="0.3">
      <c r="A209" s="29">
        <v>14</v>
      </c>
      <c r="B209" s="10" t="s">
        <v>258</v>
      </c>
      <c r="C209" s="6" t="s">
        <v>288</v>
      </c>
      <c r="D209" s="33"/>
      <c r="E209" s="33" t="s">
        <v>434</v>
      </c>
      <c r="F209" s="33">
        <v>0</v>
      </c>
      <c r="G209" s="33">
        <v>17</v>
      </c>
      <c r="H209" s="5">
        <v>17</v>
      </c>
      <c r="I209" s="55">
        <v>4030</v>
      </c>
      <c r="J209" s="41">
        <f t="shared" si="9"/>
        <v>68510</v>
      </c>
      <c r="K209" s="41">
        <f t="shared" si="10"/>
        <v>68510</v>
      </c>
      <c r="L209" s="43"/>
      <c r="M209" s="4"/>
      <c r="N209" s="4"/>
      <c r="O209" s="4"/>
    </row>
    <row r="210" spans="1:15" ht="37.5" x14ac:dyDescent="0.3">
      <c r="A210" s="29">
        <v>15</v>
      </c>
      <c r="B210" s="10" t="s">
        <v>259</v>
      </c>
      <c r="C210" s="6" t="s">
        <v>289</v>
      </c>
      <c r="D210" s="33"/>
      <c r="E210" s="33" t="s">
        <v>434</v>
      </c>
      <c r="F210" s="33">
        <v>0</v>
      </c>
      <c r="G210" s="33">
        <v>3</v>
      </c>
      <c r="H210" s="5">
        <v>3</v>
      </c>
      <c r="I210" s="55">
        <v>16250</v>
      </c>
      <c r="J210" s="41">
        <f t="shared" si="9"/>
        <v>48750</v>
      </c>
      <c r="K210" s="41">
        <f t="shared" si="10"/>
        <v>48750</v>
      </c>
      <c r="L210" s="43"/>
      <c r="M210" s="4"/>
      <c r="N210" s="4"/>
      <c r="O210" s="4"/>
    </row>
    <row r="211" spans="1:15" ht="131.25" x14ac:dyDescent="0.3">
      <c r="A211" s="29">
        <v>16</v>
      </c>
      <c r="B211" s="10" t="s">
        <v>260</v>
      </c>
      <c r="C211" s="6" t="s">
        <v>290</v>
      </c>
      <c r="D211" s="33"/>
      <c r="E211" s="33" t="s">
        <v>434</v>
      </c>
      <c r="F211" s="33">
        <v>0</v>
      </c>
      <c r="G211" s="33">
        <v>3</v>
      </c>
      <c r="H211" s="5">
        <v>3</v>
      </c>
      <c r="I211" s="55">
        <v>60000</v>
      </c>
      <c r="J211" s="41">
        <f t="shared" si="9"/>
        <v>180000</v>
      </c>
      <c r="K211" s="41">
        <f t="shared" si="10"/>
        <v>180000</v>
      </c>
      <c r="L211" s="43"/>
      <c r="M211" s="4"/>
      <c r="N211" s="4"/>
      <c r="O211" s="4"/>
    </row>
    <row r="212" spans="1:15" ht="243.75" x14ac:dyDescent="0.3">
      <c r="A212" s="29">
        <v>17</v>
      </c>
      <c r="B212" s="10" t="s">
        <v>261</v>
      </c>
      <c r="C212" s="6" t="s">
        <v>291</v>
      </c>
      <c r="D212" s="33"/>
      <c r="E212" s="33" t="s">
        <v>434</v>
      </c>
      <c r="F212" s="33">
        <v>0</v>
      </c>
      <c r="G212" s="33">
        <v>3</v>
      </c>
      <c r="H212" s="5">
        <v>3</v>
      </c>
      <c r="I212" s="55">
        <v>32500</v>
      </c>
      <c r="J212" s="41">
        <f t="shared" si="9"/>
        <v>97500</v>
      </c>
      <c r="K212" s="41">
        <f t="shared" si="10"/>
        <v>97500</v>
      </c>
      <c r="L212" s="43"/>
      <c r="M212" s="4"/>
      <c r="N212" s="4"/>
      <c r="O212" s="4"/>
    </row>
    <row r="213" spans="1:15" ht="37.5" x14ac:dyDescent="0.3">
      <c r="A213" s="29">
        <v>18</v>
      </c>
      <c r="B213" s="10" t="s">
        <v>262</v>
      </c>
      <c r="C213" s="6" t="s">
        <v>292</v>
      </c>
      <c r="D213" s="33"/>
      <c r="E213" s="33" t="s">
        <v>434</v>
      </c>
      <c r="F213" s="33">
        <v>0</v>
      </c>
      <c r="G213" s="33">
        <v>1</v>
      </c>
      <c r="H213" s="5">
        <v>1</v>
      </c>
      <c r="I213" s="55">
        <v>23400</v>
      </c>
      <c r="J213" s="41">
        <f t="shared" si="9"/>
        <v>23400</v>
      </c>
      <c r="K213" s="41">
        <f t="shared" si="10"/>
        <v>23400</v>
      </c>
      <c r="L213" s="43"/>
      <c r="M213" s="4"/>
      <c r="N213" s="4"/>
      <c r="O213" s="4"/>
    </row>
    <row r="214" spans="1:15" ht="112.5" x14ac:dyDescent="0.3">
      <c r="A214" s="29">
        <v>19</v>
      </c>
      <c r="B214" s="10" t="s">
        <v>263</v>
      </c>
      <c r="C214" s="6" t="s">
        <v>288</v>
      </c>
      <c r="D214" s="33"/>
      <c r="E214" s="33" t="s">
        <v>434</v>
      </c>
      <c r="F214" s="33">
        <v>0</v>
      </c>
      <c r="G214" s="33">
        <v>17</v>
      </c>
      <c r="H214" s="5">
        <v>17</v>
      </c>
      <c r="I214" s="55">
        <v>4030</v>
      </c>
      <c r="J214" s="41">
        <f t="shared" si="9"/>
        <v>68510</v>
      </c>
      <c r="K214" s="41">
        <f t="shared" si="10"/>
        <v>68510</v>
      </c>
      <c r="L214" s="43"/>
      <c r="M214" s="4"/>
      <c r="N214" s="4"/>
      <c r="O214" s="4"/>
    </row>
    <row r="215" spans="1:15" x14ac:dyDescent="0.3">
      <c r="A215" s="29">
        <v>20</v>
      </c>
      <c r="B215" s="10" t="s">
        <v>264</v>
      </c>
      <c r="C215" s="6" t="s">
        <v>234</v>
      </c>
      <c r="D215" s="33"/>
      <c r="E215" s="33" t="s">
        <v>434</v>
      </c>
      <c r="F215" s="33">
        <v>0</v>
      </c>
      <c r="G215" s="33">
        <v>4</v>
      </c>
      <c r="H215" s="5">
        <v>4</v>
      </c>
      <c r="I215" s="55">
        <v>75500</v>
      </c>
      <c r="J215" s="41">
        <f t="shared" si="9"/>
        <v>302000</v>
      </c>
      <c r="K215" s="41">
        <f t="shared" si="10"/>
        <v>302000</v>
      </c>
      <c r="L215" s="43"/>
      <c r="M215" s="4"/>
      <c r="N215" s="4"/>
      <c r="O215" s="4"/>
    </row>
    <row r="216" spans="1:15" ht="112.5" x14ac:dyDescent="0.3">
      <c r="A216" s="29">
        <v>21</v>
      </c>
      <c r="B216" s="10" t="s">
        <v>265</v>
      </c>
      <c r="C216" s="6" t="s">
        <v>293</v>
      </c>
      <c r="D216" s="33"/>
      <c r="E216" s="33" t="s">
        <v>434</v>
      </c>
      <c r="F216" s="33">
        <v>0</v>
      </c>
      <c r="G216" s="33">
        <v>1</v>
      </c>
      <c r="H216" s="5">
        <v>1</v>
      </c>
      <c r="I216" s="55">
        <v>6760</v>
      </c>
      <c r="J216" s="41">
        <f t="shared" si="9"/>
        <v>6760</v>
      </c>
      <c r="K216" s="41">
        <f t="shared" si="10"/>
        <v>6760</v>
      </c>
      <c r="L216" s="43"/>
      <c r="M216" s="4"/>
      <c r="N216" s="4"/>
      <c r="O216" s="4"/>
    </row>
    <row r="217" spans="1:15" ht="56.25" x14ac:dyDescent="0.3">
      <c r="A217" s="29">
        <v>22</v>
      </c>
      <c r="B217" s="10" t="s">
        <v>266</v>
      </c>
      <c r="C217" s="6" t="s">
        <v>294</v>
      </c>
      <c r="D217" s="33"/>
      <c r="E217" s="33" t="s">
        <v>434</v>
      </c>
      <c r="F217" s="33">
        <v>0</v>
      </c>
      <c r="G217" s="33">
        <v>1</v>
      </c>
      <c r="H217" s="5">
        <v>1</v>
      </c>
      <c r="I217" s="55">
        <v>19500</v>
      </c>
      <c r="J217" s="41">
        <f t="shared" si="9"/>
        <v>19500</v>
      </c>
      <c r="K217" s="41">
        <f t="shared" si="10"/>
        <v>19500</v>
      </c>
      <c r="L217" s="43"/>
      <c r="M217" s="4"/>
      <c r="N217" s="4"/>
      <c r="O217" s="4"/>
    </row>
    <row r="218" spans="1:15" ht="56.25" x14ac:dyDescent="0.3">
      <c r="A218" s="29">
        <v>23</v>
      </c>
      <c r="B218" s="10" t="s">
        <v>267</v>
      </c>
      <c r="C218" s="6" t="s">
        <v>295</v>
      </c>
      <c r="D218" s="33"/>
      <c r="E218" s="33" t="s">
        <v>434</v>
      </c>
      <c r="F218" s="33">
        <v>0</v>
      </c>
      <c r="G218" s="33">
        <v>2</v>
      </c>
      <c r="H218" s="5">
        <v>2</v>
      </c>
      <c r="I218" s="55">
        <v>11830</v>
      </c>
      <c r="J218" s="41">
        <f t="shared" si="9"/>
        <v>23660</v>
      </c>
      <c r="K218" s="41">
        <f t="shared" si="10"/>
        <v>23660</v>
      </c>
      <c r="L218" s="43"/>
      <c r="M218" s="4"/>
      <c r="N218" s="4"/>
      <c r="O218" s="4"/>
    </row>
    <row r="219" spans="1:15" ht="112.5" x14ac:dyDescent="0.3">
      <c r="A219" s="29">
        <v>24</v>
      </c>
      <c r="B219" s="10" t="s">
        <v>268</v>
      </c>
      <c r="C219" s="6" t="s">
        <v>296</v>
      </c>
      <c r="D219" s="33"/>
      <c r="E219" s="33" t="s">
        <v>434</v>
      </c>
      <c r="F219" s="33">
        <v>0</v>
      </c>
      <c r="G219" s="33">
        <v>8</v>
      </c>
      <c r="H219" s="5">
        <v>8</v>
      </c>
      <c r="I219" s="55">
        <v>16250</v>
      </c>
      <c r="J219" s="41">
        <f t="shared" si="9"/>
        <v>130000</v>
      </c>
      <c r="K219" s="41">
        <f t="shared" si="10"/>
        <v>130000</v>
      </c>
      <c r="L219" s="43"/>
      <c r="M219" s="4"/>
      <c r="N219" s="4"/>
      <c r="O219" s="4"/>
    </row>
    <row r="220" spans="1:15" ht="409.5" x14ac:dyDescent="0.3">
      <c r="A220" s="29">
        <v>25</v>
      </c>
      <c r="B220" s="10" t="s">
        <v>269</v>
      </c>
      <c r="C220" s="6" t="s">
        <v>297</v>
      </c>
      <c r="D220" s="33"/>
      <c r="E220" s="33" t="s">
        <v>434</v>
      </c>
      <c r="F220" s="33">
        <v>0</v>
      </c>
      <c r="G220" s="33">
        <v>2</v>
      </c>
      <c r="H220" s="5">
        <v>2</v>
      </c>
      <c r="I220" s="55">
        <v>12090</v>
      </c>
      <c r="J220" s="41">
        <f t="shared" si="9"/>
        <v>24180</v>
      </c>
      <c r="K220" s="41">
        <f t="shared" si="10"/>
        <v>24180</v>
      </c>
      <c r="L220" s="43"/>
      <c r="M220" s="4"/>
      <c r="N220" s="4"/>
      <c r="O220" s="4"/>
    </row>
    <row r="221" spans="1:15" ht="243.75" x14ac:dyDescent="0.3">
      <c r="A221" s="29">
        <v>26</v>
      </c>
      <c r="B221" s="10" t="s">
        <v>270</v>
      </c>
      <c r="C221" s="6" t="s">
        <v>298</v>
      </c>
      <c r="D221" s="33"/>
      <c r="E221" s="33" t="s">
        <v>434</v>
      </c>
      <c r="F221" s="33">
        <v>0</v>
      </c>
      <c r="G221" s="33">
        <v>1</v>
      </c>
      <c r="H221" s="5">
        <v>1</v>
      </c>
      <c r="I221" s="55">
        <v>5590</v>
      </c>
      <c r="J221" s="41">
        <f t="shared" si="9"/>
        <v>5590</v>
      </c>
      <c r="K221" s="41">
        <f t="shared" si="10"/>
        <v>5590</v>
      </c>
      <c r="L221" s="43"/>
      <c r="M221" s="4"/>
      <c r="N221" s="4"/>
      <c r="O221" s="4"/>
    </row>
    <row r="222" spans="1:15" ht="112.5" x14ac:dyDescent="0.3">
      <c r="A222" s="29">
        <v>27</v>
      </c>
      <c r="B222" s="10" t="s">
        <v>271</v>
      </c>
      <c r="C222" s="6" t="s">
        <v>299</v>
      </c>
      <c r="D222" s="33"/>
      <c r="E222" s="33" t="s">
        <v>434</v>
      </c>
      <c r="F222" s="33">
        <v>0</v>
      </c>
      <c r="G222" s="33">
        <v>2</v>
      </c>
      <c r="H222" s="5">
        <v>2</v>
      </c>
      <c r="I222" s="55">
        <v>3250</v>
      </c>
      <c r="J222" s="41">
        <f t="shared" si="9"/>
        <v>6500</v>
      </c>
      <c r="K222" s="41">
        <f t="shared" si="10"/>
        <v>6500</v>
      </c>
      <c r="L222" s="43"/>
      <c r="M222" s="4"/>
      <c r="N222" s="4"/>
      <c r="O222" s="4"/>
    </row>
    <row r="223" spans="1:15" x14ac:dyDescent="0.3">
      <c r="A223" s="29">
        <v>28</v>
      </c>
      <c r="B223" s="10" t="s">
        <v>272</v>
      </c>
      <c r="C223" s="6" t="s">
        <v>300</v>
      </c>
      <c r="D223" s="33"/>
      <c r="E223" s="33" t="s">
        <v>434</v>
      </c>
      <c r="F223" s="33">
        <v>0</v>
      </c>
      <c r="G223" s="33">
        <v>2</v>
      </c>
      <c r="H223" s="5">
        <v>2</v>
      </c>
      <c r="I223" s="55"/>
      <c r="J223" s="41">
        <f t="shared" si="9"/>
        <v>0</v>
      </c>
      <c r="K223" s="41">
        <f t="shared" si="10"/>
        <v>0</v>
      </c>
      <c r="L223" s="43"/>
      <c r="M223" s="4"/>
      <c r="N223" s="4"/>
      <c r="O223" s="4"/>
    </row>
    <row r="224" spans="1:15" ht="93.75" x14ac:dyDescent="0.3">
      <c r="A224" s="29">
        <v>29</v>
      </c>
      <c r="B224" s="10" t="s">
        <v>273</v>
      </c>
      <c r="C224" s="6" t="s">
        <v>301</v>
      </c>
      <c r="D224" s="33"/>
      <c r="E224" s="33" t="s">
        <v>434</v>
      </c>
      <c r="F224" s="33">
        <v>0</v>
      </c>
      <c r="G224" s="33">
        <v>2</v>
      </c>
      <c r="H224" s="5">
        <v>2</v>
      </c>
      <c r="I224" s="55">
        <v>1980000</v>
      </c>
      <c r="J224" s="41">
        <f t="shared" si="9"/>
        <v>3960000</v>
      </c>
      <c r="K224" s="41">
        <f t="shared" si="10"/>
        <v>3960000</v>
      </c>
      <c r="L224" s="43"/>
      <c r="M224" s="4"/>
      <c r="N224" s="4"/>
      <c r="O224" s="4"/>
    </row>
    <row r="225" spans="1:15" ht="37.5" x14ac:dyDescent="0.3">
      <c r="A225" s="29">
        <v>30</v>
      </c>
      <c r="B225" s="10" t="s">
        <v>274</v>
      </c>
      <c r="C225" s="6" t="s">
        <v>0</v>
      </c>
      <c r="D225" s="33"/>
      <c r="E225" s="33" t="s">
        <v>434</v>
      </c>
      <c r="F225" s="33">
        <v>0</v>
      </c>
      <c r="G225" s="33">
        <v>5</v>
      </c>
      <c r="H225" s="5">
        <v>5</v>
      </c>
      <c r="I225" s="55">
        <v>12350</v>
      </c>
      <c r="J225" s="41">
        <f t="shared" si="9"/>
        <v>61750</v>
      </c>
      <c r="K225" s="41">
        <f t="shared" si="10"/>
        <v>61750</v>
      </c>
      <c r="L225" s="43"/>
      <c r="M225" s="4"/>
      <c r="N225" s="4"/>
      <c r="O225" s="4"/>
    </row>
    <row r="226" spans="1:15" ht="131.25" x14ac:dyDescent="0.3">
      <c r="A226" s="29">
        <v>31</v>
      </c>
      <c r="B226" s="10" t="s">
        <v>219</v>
      </c>
      <c r="C226" s="6" t="s">
        <v>242</v>
      </c>
      <c r="D226" s="33"/>
      <c r="E226" s="33" t="s">
        <v>434</v>
      </c>
      <c r="F226" s="33">
        <v>0</v>
      </c>
      <c r="G226" s="33">
        <v>8</v>
      </c>
      <c r="H226" s="5">
        <v>8</v>
      </c>
      <c r="I226" s="55">
        <v>50000</v>
      </c>
      <c r="J226" s="41">
        <f t="shared" si="9"/>
        <v>400000</v>
      </c>
      <c r="K226" s="41">
        <f t="shared" si="10"/>
        <v>400000</v>
      </c>
      <c r="L226" s="43"/>
      <c r="M226" s="4"/>
      <c r="N226" s="4"/>
      <c r="O226" s="4"/>
    </row>
    <row r="227" spans="1:15" ht="93.75" x14ac:dyDescent="0.3">
      <c r="A227" s="29">
        <v>32</v>
      </c>
      <c r="B227" s="10" t="s">
        <v>3</v>
      </c>
      <c r="C227" s="6" t="s">
        <v>140</v>
      </c>
      <c r="D227" s="33"/>
      <c r="E227" s="33" t="s">
        <v>434</v>
      </c>
      <c r="F227" s="33">
        <v>0</v>
      </c>
      <c r="G227" s="33">
        <v>1</v>
      </c>
      <c r="H227" s="5">
        <v>1</v>
      </c>
      <c r="I227" s="55">
        <v>25000</v>
      </c>
      <c r="J227" s="41">
        <f t="shared" si="9"/>
        <v>25000</v>
      </c>
      <c r="K227" s="41">
        <f t="shared" si="10"/>
        <v>25000</v>
      </c>
      <c r="L227" s="43"/>
      <c r="M227" s="4"/>
      <c r="N227" s="4"/>
      <c r="O227" s="4"/>
    </row>
    <row r="228" spans="1:15" ht="356.25" x14ac:dyDescent="0.3">
      <c r="A228" s="29">
        <v>33</v>
      </c>
      <c r="B228" s="10" t="s">
        <v>220</v>
      </c>
      <c r="C228" s="6" t="s">
        <v>302</v>
      </c>
      <c r="D228" s="33"/>
      <c r="E228" s="33" t="s">
        <v>434</v>
      </c>
      <c r="F228" s="33">
        <v>0</v>
      </c>
      <c r="G228" s="33">
        <v>5</v>
      </c>
      <c r="H228" s="5">
        <v>5</v>
      </c>
      <c r="I228" s="55">
        <v>25000</v>
      </c>
      <c r="J228" s="41">
        <f t="shared" si="9"/>
        <v>125000</v>
      </c>
      <c r="K228" s="41">
        <f t="shared" si="10"/>
        <v>125000</v>
      </c>
      <c r="L228" s="43"/>
      <c r="M228" s="4"/>
      <c r="N228" s="4"/>
      <c r="O228" s="4"/>
    </row>
    <row r="229" spans="1:15" ht="131.25" x14ac:dyDescent="0.3">
      <c r="A229" s="29">
        <v>34</v>
      </c>
      <c r="B229" s="10" t="s">
        <v>221</v>
      </c>
      <c r="C229" s="6" t="s">
        <v>303</v>
      </c>
      <c r="D229" s="33"/>
      <c r="E229" s="33" t="s">
        <v>434</v>
      </c>
      <c r="F229" s="33">
        <v>0</v>
      </c>
      <c r="G229" s="33">
        <v>17</v>
      </c>
      <c r="H229" s="5">
        <v>17</v>
      </c>
      <c r="I229" s="55">
        <v>500</v>
      </c>
      <c r="J229" s="41">
        <f t="shared" si="9"/>
        <v>8500</v>
      </c>
      <c r="K229" s="41">
        <f t="shared" si="10"/>
        <v>8500</v>
      </c>
      <c r="L229" s="43"/>
      <c r="M229" s="4"/>
      <c r="N229" s="4"/>
      <c r="O229" s="4"/>
    </row>
    <row r="230" spans="1:15" ht="150" x14ac:dyDescent="0.3">
      <c r="A230" s="29">
        <v>35</v>
      </c>
      <c r="B230" s="10" t="s">
        <v>222</v>
      </c>
      <c r="C230" s="6" t="s">
        <v>304</v>
      </c>
      <c r="D230" s="33"/>
      <c r="E230" s="33" t="s">
        <v>434</v>
      </c>
      <c r="F230" s="33">
        <v>0</v>
      </c>
      <c r="G230" s="33">
        <v>1</v>
      </c>
      <c r="H230" s="5">
        <v>1</v>
      </c>
      <c r="I230" s="55">
        <v>2000</v>
      </c>
      <c r="J230" s="41">
        <f t="shared" si="9"/>
        <v>2000</v>
      </c>
      <c r="K230" s="41">
        <f t="shared" si="10"/>
        <v>2000</v>
      </c>
      <c r="L230" s="43"/>
      <c r="M230" s="4"/>
      <c r="N230" s="4"/>
      <c r="O230" s="4"/>
    </row>
    <row r="231" spans="1:15" s="7" customFormat="1" ht="40.5" x14ac:dyDescent="0.3">
      <c r="A231" s="17" t="s">
        <v>351</v>
      </c>
      <c r="B231" s="22" t="s">
        <v>350</v>
      </c>
      <c r="C231" s="6"/>
      <c r="D231" s="33"/>
      <c r="E231" s="33" t="s">
        <v>434</v>
      </c>
      <c r="F231" s="33">
        <v>0</v>
      </c>
      <c r="G231" s="33">
        <v>17</v>
      </c>
      <c r="H231" s="21">
        <v>17</v>
      </c>
      <c r="I231" s="37">
        <v>0</v>
      </c>
      <c r="J231" s="41">
        <f t="shared" si="9"/>
        <v>0</v>
      </c>
      <c r="K231" s="41">
        <f t="shared" si="10"/>
        <v>0</v>
      </c>
      <c r="L231" s="43"/>
      <c r="M231" s="21"/>
      <c r="N231" s="21"/>
      <c r="O231" s="21"/>
    </row>
    <row r="232" spans="1:15" ht="56.25" x14ac:dyDescent="0.3">
      <c r="A232" s="29">
        <v>1</v>
      </c>
      <c r="B232" s="10" t="s">
        <v>305</v>
      </c>
      <c r="C232" s="6" t="s">
        <v>311</v>
      </c>
      <c r="D232" s="33"/>
      <c r="E232" s="33" t="s">
        <v>434</v>
      </c>
      <c r="F232" s="33">
        <v>0</v>
      </c>
      <c r="G232" s="33">
        <v>17</v>
      </c>
      <c r="H232" s="5">
        <v>17</v>
      </c>
      <c r="I232" s="38">
        <v>435.5</v>
      </c>
      <c r="J232" s="41">
        <f t="shared" si="9"/>
        <v>7403.5</v>
      </c>
      <c r="K232" s="41">
        <f t="shared" si="10"/>
        <v>7403.5</v>
      </c>
      <c r="L232" s="43"/>
      <c r="M232" s="4"/>
      <c r="N232" s="4"/>
      <c r="O232" s="4"/>
    </row>
    <row r="233" spans="1:15" ht="112.5" x14ac:dyDescent="0.3">
      <c r="A233" s="29">
        <v>2</v>
      </c>
      <c r="B233" s="10" t="s">
        <v>306</v>
      </c>
      <c r="C233" s="6" t="s">
        <v>312</v>
      </c>
      <c r="D233" s="33"/>
      <c r="E233" s="33" t="s">
        <v>434</v>
      </c>
      <c r="F233" s="33">
        <v>0</v>
      </c>
      <c r="G233" s="33">
        <v>17</v>
      </c>
      <c r="H233" s="5">
        <v>17</v>
      </c>
      <c r="I233" s="38">
        <v>585</v>
      </c>
      <c r="J233" s="41">
        <f t="shared" si="9"/>
        <v>9945</v>
      </c>
      <c r="K233" s="41">
        <f t="shared" si="10"/>
        <v>9945</v>
      </c>
      <c r="L233" s="43"/>
      <c r="M233" s="4"/>
      <c r="N233" s="4"/>
      <c r="O233" s="4"/>
    </row>
    <row r="234" spans="1:15" ht="37.5" x14ac:dyDescent="0.3">
      <c r="A234" s="29">
        <v>3</v>
      </c>
      <c r="B234" s="10" t="s">
        <v>307</v>
      </c>
      <c r="C234" s="6" t="s">
        <v>313</v>
      </c>
      <c r="D234" s="33"/>
      <c r="E234" s="33" t="s">
        <v>434</v>
      </c>
      <c r="F234" s="33">
        <v>0</v>
      </c>
      <c r="G234" s="33">
        <v>17</v>
      </c>
      <c r="H234" s="5">
        <v>17</v>
      </c>
      <c r="I234" s="38">
        <v>1950</v>
      </c>
      <c r="J234" s="41">
        <f t="shared" si="9"/>
        <v>33150</v>
      </c>
      <c r="K234" s="41">
        <f t="shared" si="10"/>
        <v>33150</v>
      </c>
      <c r="L234" s="43"/>
      <c r="M234" s="4"/>
      <c r="N234" s="4"/>
      <c r="O234" s="4"/>
    </row>
    <row r="235" spans="1:15" x14ac:dyDescent="0.3">
      <c r="A235" s="29">
        <v>4</v>
      </c>
      <c r="B235" s="10" t="s">
        <v>308</v>
      </c>
      <c r="C235" s="6" t="s">
        <v>314</v>
      </c>
      <c r="D235" s="33"/>
      <c r="E235" s="33" t="s">
        <v>434</v>
      </c>
      <c r="F235" s="33">
        <v>0</v>
      </c>
      <c r="G235" s="33">
        <v>17</v>
      </c>
      <c r="H235" s="5">
        <v>17</v>
      </c>
      <c r="I235" s="38">
        <v>136.5</v>
      </c>
      <c r="J235" s="41">
        <f t="shared" si="9"/>
        <v>2320.5</v>
      </c>
      <c r="K235" s="41">
        <f t="shared" si="10"/>
        <v>2320.5</v>
      </c>
      <c r="L235" s="43"/>
      <c r="M235" s="4"/>
      <c r="N235" s="4"/>
      <c r="O235" s="4"/>
    </row>
    <row r="236" spans="1:15" x14ac:dyDescent="0.3">
      <c r="A236" s="29">
        <v>5</v>
      </c>
      <c r="B236" s="10" t="s">
        <v>309</v>
      </c>
      <c r="C236" s="6" t="s">
        <v>315</v>
      </c>
      <c r="D236" s="33"/>
      <c r="E236" s="33" t="s">
        <v>434</v>
      </c>
      <c r="F236" s="33">
        <v>0</v>
      </c>
      <c r="G236" s="33">
        <v>17</v>
      </c>
      <c r="H236" s="5">
        <v>17</v>
      </c>
      <c r="I236" s="38">
        <v>1560</v>
      </c>
      <c r="J236" s="41">
        <f t="shared" si="9"/>
        <v>26520</v>
      </c>
      <c r="K236" s="41">
        <f t="shared" si="10"/>
        <v>26520</v>
      </c>
      <c r="L236" s="43"/>
      <c r="M236" s="4"/>
      <c r="N236" s="4"/>
      <c r="O236" s="4"/>
    </row>
    <row r="237" spans="1:15" ht="37.5" x14ac:dyDescent="0.3">
      <c r="A237" s="29">
        <v>6</v>
      </c>
      <c r="B237" s="10" t="s">
        <v>310</v>
      </c>
      <c r="C237" s="6" t="s">
        <v>316</v>
      </c>
      <c r="D237" s="33"/>
      <c r="E237" s="33" t="s">
        <v>434</v>
      </c>
      <c r="F237" s="33">
        <v>0</v>
      </c>
      <c r="G237" s="33">
        <v>17</v>
      </c>
      <c r="H237" s="5">
        <v>17</v>
      </c>
      <c r="I237" s="38">
        <v>1950</v>
      </c>
      <c r="J237" s="41">
        <f t="shared" si="9"/>
        <v>33150</v>
      </c>
      <c r="K237" s="41">
        <f t="shared" si="10"/>
        <v>33150</v>
      </c>
      <c r="L237" s="43"/>
      <c r="M237" s="4"/>
      <c r="N237" s="4"/>
      <c r="O237" s="4"/>
    </row>
  </sheetData>
  <mergeCells count="13">
    <mergeCell ref="I2:I4"/>
    <mergeCell ref="K3:K4"/>
    <mergeCell ref="L3:N3"/>
    <mergeCell ref="K2:N2"/>
    <mergeCell ref="O2:O4"/>
    <mergeCell ref="J2:J4"/>
    <mergeCell ref="B2:B4"/>
    <mergeCell ref="A2:A4"/>
    <mergeCell ref="C2:C4"/>
    <mergeCell ref="D2:E3"/>
    <mergeCell ref="H2:H4"/>
    <mergeCell ref="G2:G4"/>
    <mergeCell ref="F2: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meo</dc:creator>
  <cp:lastModifiedBy>Dang Le Phan Danh</cp:lastModifiedBy>
  <dcterms:created xsi:type="dcterms:W3CDTF">2018-11-15T01:32:49Z</dcterms:created>
  <dcterms:modified xsi:type="dcterms:W3CDTF">2018-11-16T08:52:01Z</dcterms:modified>
</cp:coreProperties>
</file>